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Y:\ZA\AELF-KW-KI\L4\Gartenbau\Obstbau\Pflanzenschutz\Pflanzenschutzempfehlungen\Pflanzenschutzempfehlungen 2026\Aufzeichnungspflicht Neu\"/>
    </mc:Choice>
  </mc:AlternateContent>
  <xr:revisionPtr revIDLastSave="0" documentId="13_ncr:1_{E0208052-2EF3-41C1-B497-1564495EC482}" xr6:coauthVersionLast="47" xr6:coauthVersionMax="47" xr10:uidLastSave="{00000000-0000-0000-0000-000000000000}"/>
  <bookViews>
    <workbookView xWindow="-120" yWindow="-120" windowWidth="29040" windowHeight="17520" xr2:uid="{66EFAA13-F8CF-457C-97BC-9A2D8747912E}"/>
  </bookViews>
  <sheets>
    <sheet name="Pflanzenschutzdokumentation" sheetId="1" r:id="rId1"/>
    <sheet name="Schlagbezeichnung" sheetId="6" r:id="rId2"/>
    <sheet name="Art der Verwendung" sheetId="5" r:id="rId3"/>
    <sheet name="PSM (Zulassungsnummer)" sheetId="2" r:id="rId4"/>
    <sheet name="Kultur (EPPO-Code)" sheetId="3" r:id="rId5"/>
    <sheet name="BBCH-Code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34" i="1"/>
  <c r="D25" i="1"/>
  <c r="D18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14" i="1"/>
  <c r="D15" i="1"/>
  <c r="D16" i="1"/>
  <c r="D17" i="1"/>
  <c r="D19" i="1"/>
  <c r="D20" i="1"/>
  <c r="D21" i="1"/>
  <c r="D22" i="1"/>
  <c r="D23" i="1"/>
  <c r="D24" i="1"/>
  <c r="D26" i="1"/>
  <c r="D27" i="1"/>
  <c r="D28" i="1"/>
  <c r="D29" i="1"/>
  <c r="D30" i="1"/>
  <c r="D31" i="1"/>
  <c r="D32" i="1"/>
  <c r="D33" i="1"/>
  <c r="D35" i="1"/>
  <c r="D36" i="1"/>
  <c r="D37" i="1"/>
  <c r="D38" i="1"/>
  <c r="D39" i="1"/>
  <c r="D40" i="1"/>
  <c r="D12" i="1"/>
  <c r="D11" i="1"/>
  <c r="D10" i="1"/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2" i="2"/>
</calcChain>
</file>

<file path=xl/sharedStrings.xml><?xml version="1.0" encoding="utf-8"?>
<sst xmlns="http://schemas.openxmlformats.org/spreadsheetml/2006/main" count="1754" uniqueCount="1315">
  <si>
    <t>Schlagbezeichung</t>
  </si>
  <si>
    <t>Art der Verwendung</t>
  </si>
  <si>
    <t>Datum</t>
  </si>
  <si>
    <t>Startzeitpunkt</t>
  </si>
  <si>
    <t>Aufwandmenge</t>
  </si>
  <si>
    <t xml:space="preserve">BBCH Kultur </t>
  </si>
  <si>
    <t>Kultur (EPPO-Code)</t>
  </si>
  <si>
    <t>Name / Vorname des Anwenders</t>
  </si>
  <si>
    <t>Apfel (MABSD)</t>
  </si>
  <si>
    <t>Aprikose (PRNAR)</t>
  </si>
  <si>
    <t>Birne (PYUCO)</t>
  </si>
  <si>
    <t>Haselnuss (CYLAV)</t>
  </si>
  <si>
    <t>Himbeeren (RUBID)</t>
  </si>
  <si>
    <t>Mirabelle (PRNDS)</t>
  </si>
  <si>
    <t>Reneklode (PRNDI)</t>
  </si>
  <si>
    <t>Rote Johannisbeere (RIBRU)</t>
  </si>
  <si>
    <t>Sauerkirsche (PRNCE)</t>
  </si>
  <si>
    <t>Schlehe (PRNSN)</t>
  </si>
  <si>
    <t>Schwarze Johannisbeere (RIBNI)</t>
  </si>
  <si>
    <t>Süßkirsche (PRNAV)</t>
  </si>
  <si>
    <t>Walnuss (IUGRE)</t>
  </si>
  <si>
    <t>AFEPASA GREENHOUSE SULPHUR TABLETS</t>
  </si>
  <si>
    <t>Bayer Garten Bio Spinnmilben- &amp; Schädlingsfrei AF</t>
  </si>
  <si>
    <t>Bayer Garten Bio-Schädlingsfrei Akut AF</t>
  </si>
  <si>
    <t>Bayer Garten Orchideen- &amp; Zierpflanzenspray Lizetan</t>
  </si>
  <si>
    <t>Bayer Garten Orchideen-Spray Lizetan AF</t>
  </si>
  <si>
    <t>Bayer Garten Schädlingsfrei Lizetan AZ</t>
  </si>
  <si>
    <t>Bayer Garten Schädlingsfrei Lizetan Gießmittel AZ</t>
  </si>
  <si>
    <t>Bayer Garten Zierpflanzen- &amp; Rosen-Spray Lizetan AF</t>
  </si>
  <si>
    <t>BUCHSBAUMZÜNSLER-FREI ORGANIC</t>
  </si>
  <si>
    <t>Celaflor Schädlingsfrei Zierpflanzen Konzentrat</t>
  </si>
  <si>
    <t>COMPO- Obst &amp; Gemüse Insekten- und Pilz-frei</t>
  </si>
  <si>
    <t>ETISSO Universal Unkraut + Moosfrei Konzentrat</t>
  </si>
  <si>
    <t>Lizetan Bio Spinnmilben- &amp; Schädlingsfrei AF</t>
  </si>
  <si>
    <t>Lizetan Orchideen- &amp; Zierpflanzenspray</t>
  </si>
  <si>
    <t>Naturen Schädlingsfrei Obst und Gemüse Konzentrat</t>
  </si>
  <si>
    <t>Naturen Schädlingsfrei Zierpflanzen Konzentrat</t>
  </si>
  <si>
    <t>Neudosan Obst-&amp; GemüseSchädlingsFrei</t>
  </si>
  <si>
    <t>Rosen- und Zierpflanzen Pilzfrei Saprol</t>
  </si>
  <si>
    <t>Handelsname und Zulassungsnummer</t>
  </si>
  <si>
    <t>Pflanzenschutzmitteldokumentation Obstbau</t>
  </si>
  <si>
    <t>Freiland</t>
  </si>
  <si>
    <t>Gewächshaus</t>
  </si>
  <si>
    <t>Lager</t>
  </si>
  <si>
    <t>Betriebname</t>
  </si>
  <si>
    <t>Obstbau Mustermann</t>
  </si>
  <si>
    <t>Edelkastanie (CSNSS)</t>
  </si>
  <si>
    <t>Schwarzer Holunder (SAMNI)</t>
  </si>
  <si>
    <t>Haskap (LONCO)</t>
  </si>
  <si>
    <t>Sanddorn (HIORH)</t>
  </si>
  <si>
    <t>Pfirsich (PRNPS)</t>
  </si>
  <si>
    <t>Zwetschge (PRNDD)</t>
  </si>
  <si>
    <t>Kiwi ((ATICH)</t>
  </si>
  <si>
    <t>Kiwibeere ((ATIAR)</t>
  </si>
  <si>
    <t>Brombeere (RUBFR)</t>
  </si>
  <si>
    <t>Jostabeere (RIBNG)</t>
  </si>
  <si>
    <t>Speierling (SOUDO)</t>
  </si>
  <si>
    <t>Heidelbeere (VACCO)</t>
  </si>
  <si>
    <t>Pflaume (PRNDO)</t>
  </si>
  <si>
    <t>Felsenbirne (AMEOV)</t>
  </si>
  <si>
    <t>Quitte (CYDOB)</t>
  </si>
  <si>
    <t>Stachelbeere (RIBUC)</t>
  </si>
  <si>
    <t>Nektarine (PRNPN)</t>
  </si>
  <si>
    <t>Erdbeere (FRAAN)</t>
  </si>
  <si>
    <t>Schlagbezeichnung</t>
  </si>
  <si>
    <t>00</t>
  </si>
  <si>
    <t>10</t>
  </si>
  <si>
    <t>51</t>
  </si>
  <si>
    <t>53</t>
  </si>
  <si>
    <t>54</t>
  </si>
  <si>
    <t>55</t>
  </si>
  <si>
    <t>56</t>
  </si>
  <si>
    <t>57</t>
  </si>
  <si>
    <t>59</t>
  </si>
  <si>
    <t>71</t>
  </si>
  <si>
    <t>72</t>
  </si>
  <si>
    <t>73</t>
  </si>
  <si>
    <t>74</t>
  </si>
  <si>
    <t>76</t>
  </si>
  <si>
    <t>BBCH</t>
  </si>
  <si>
    <t>Zweiter Fruchtfall</t>
  </si>
  <si>
    <t>81</t>
  </si>
  <si>
    <t>85</t>
  </si>
  <si>
    <t>87</t>
  </si>
  <si>
    <t>89</t>
  </si>
  <si>
    <t>93</t>
  </si>
  <si>
    <t>97</t>
  </si>
  <si>
    <t>Kernobst</t>
  </si>
  <si>
    <t>Winterruhe</t>
  </si>
  <si>
    <t>60</t>
  </si>
  <si>
    <t>65</t>
  </si>
  <si>
    <t>69</t>
  </si>
  <si>
    <t>Knospenschwellen</t>
  </si>
  <si>
    <t>Knospenaufbruch</t>
  </si>
  <si>
    <t>Mausohrstadium</t>
  </si>
  <si>
    <t>Rote Knospe</t>
  </si>
  <si>
    <t>Ballonstadium</t>
  </si>
  <si>
    <t>Grüne Knospe</t>
  </si>
  <si>
    <t>Vollblüte</t>
  </si>
  <si>
    <t>Ende der Blüte</t>
  </si>
  <si>
    <t>Haselnussgröße</t>
  </si>
  <si>
    <t>Walnussgröße</t>
  </si>
  <si>
    <t>Pflückreife</t>
  </si>
  <si>
    <t>Steinobst</t>
  </si>
  <si>
    <t>Blühbeginn</t>
  </si>
  <si>
    <t>Beginn Blattfall</t>
  </si>
  <si>
    <t>Ende Blattfall</t>
  </si>
  <si>
    <t>Erste Blüten offen</t>
  </si>
  <si>
    <t>Nachblütenfruchtfall</t>
  </si>
  <si>
    <t>Beginn Fruchtreife</t>
  </si>
  <si>
    <t>67</t>
  </si>
  <si>
    <t>Abgehende Blüte</t>
  </si>
  <si>
    <t>Ende der Blüte. Alle Bütenblätter abgefallen</t>
  </si>
  <si>
    <t>Beginn Fruchtreife. Aufhellung der Grundfarbe</t>
  </si>
  <si>
    <t>Etwa 60 % der sortentyp. Fruchtrgröße erreicht</t>
  </si>
  <si>
    <t>Spitzen der Blütenblätter sichtbar</t>
  </si>
  <si>
    <t>Erdbeeren</t>
  </si>
  <si>
    <t>Schieben des ersten Laubblattes</t>
  </si>
  <si>
    <t>Erste Blütenanlagen sichtbar</t>
  </si>
  <si>
    <t>Blütenstand beginnt sich zu strecken</t>
  </si>
  <si>
    <t>58</t>
  </si>
  <si>
    <t>Erste Blüten im Ballonstadium</t>
  </si>
  <si>
    <t>Blühbeginn (10 % Blüten offen)</t>
  </si>
  <si>
    <t>Vollblüte (erste Blütenblätter fallen ab)</t>
  </si>
  <si>
    <t>Abgehende Blüte (Mehrzahl der Blütenblätter abgefallen</t>
  </si>
  <si>
    <t>Blütenboden deutlich aufgewölbt</t>
  </si>
  <si>
    <t>Samen deutlich auf dem Fruchtgewebe erkennbar (Nüsschenstadium)</t>
  </si>
  <si>
    <t>Beginn Fruchtreife (Mehrzahl der Früchte weiß gefärbt)</t>
  </si>
  <si>
    <t>Früchte beginnen sich sortentypisch auszufärben</t>
  </si>
  <si>
    <t>86</t>
  </si>
  <si>
    <t>Erntebeginn</t>
  </si>
  <si>
    <t>Zweite Pflücke. Weitere Früchte sortentypisch ausgefärbt</t>
  </si>
  <si>
    <t>Strauchbeeren</t>
  </si>
  <si>
    <t>00 - 09</t>
  </si>
  <si>
    <t>Austrieb</t>
  </si>
  <si>
    <t>51 - 59</t>
  </si>
  <si>
    <t>Vorblüte</t>
  </si>
  <si>
    <t>60 - 69</t>
  </si>
  <si>
    <t>Blüte</t>
  </si>
  <si>
    <t>71 - 89</t>
  </si>
  <si>
    <t>Fruchentwicklung und Fruchtreife</t>
  </si>
  <si>
    <t>91 - 97</t>
  </si>
  <si>
    <t>Nachernte - Ende des Fruchtfalls</t>
  </si>
  <si>
    <t>Entwicklungsstadien nach BBCH-Code</t>
  </si>
  <si>
    <t>Feldstück 1</t>
  </si>
  <si>
    <t>Feldstück 2</t>
  </si>
  <si>
    <t>Feldstück 3</t>
  </si>
  <si>
    <t>Feldstück 4</t>
  </si>
  <si>
    <t>Pflanzenschutzmittel (Zulassunsnummer)</t>
  </si>
  <si>
    <t>Tel.: 0173-8637484</t>
  </si>
  <si>
    <t>Ansprechpartner: Thomas Riehl</t>
  </si>
  <si>
    <t>Wartezeit</t>
  </si>
  <si>
    <t>Wirkstoff</t>
  </si>
  <si>
    <t>2,4-D + Glyphosat</t>
  </si>
  <si>
    <t>Zul.-Nr.  </t>
  </si>
  <si>
    <t>ActiSeal F 60</t>
  </si>
  <si>
    <t>00A913-00</t>
  </si>
  <si>
    <t>Fludioxonil</t>
  </si>
  <si>
    <t>Acustic</t>
  </si>
  <si>
    <t>00B195-00</t>
  </si>
  <si>
    <t>Dodin</t>
  </si>
  <si>
    <t>00A990-00</t>
  </si>
  <si>
    <t>Schwefel</t>
  </si>
  <si>
    <t>AFINTO</t>
  </si>
  <si>
    <t>025691-61</t>
  </si>
  <si>
    <t>Flonicamid</t>
  </si>
  <si>
    <t>AGIL-S</t>
  </si>
  <si>
    <t>034107-00</t>
  </si>
  <si>
    <t>Propaquizafop</t>
  </si>
  <si>
    <t>AGOLA</t>
  </si>
  <si>
    <t>00B033-60</t>
  </si>
  <si>
    <t>Airone SC</t>
  </si>
  <si>
    <t>028972-60</t>
  </si>
  <si>
    <t>Kupferoxychlorid + Kupferhydroxid</t>
  </si>
  <si>
    <t>Alakazam 500 WG</t>
  </si>
  <si>
    <t>00A959-00</t>
  </si>
  <si>
    <t>Alcoban</t>
  </si>
  <si>
    <t>008957-00</t>
  </si>
  <si>
    <t>Dithianon</t>
  </si>
  <si>
    <t>Alginure Ascophos</t>
  </si>
  <si>
    <t>007839-61</t>
  </si>
  <si>
    <t>Kaliumphosphonat (Kaliumphosphit)</t>
  </si>
  <si>
    <t>Alginure Bio Schutz</t>
  </si>
  <si>
    <t>007839-00</t>
  </si>
  <si>
    <t>Aliette WG</t>
  </si>
  <si>
    <t>043099-00</t>
  </si>
  <si>
    <t>Fosetyl</t>
  </si>
  <si>
    <t>Alitis Spezial-Pilzfrei</t>
  </si>
  <si>
    <t>043099-65</t>
  </si>
  <si>
    <t>AMEGA 360</t>
  </si>
  <si>
    <t>006281-62</t>
  </si>
  <si>
    <t>Glyphosat</t>
  </si>
  <si>
    <t>Amega 360 SL</t>
  </si>
  <si>
    <t>00A164-60</t>
  </si>
  <si>
    <t>Amylo-X WG</t>
  </si>
  <si>
    <t>00A825-00</t>
  </si>
  <si>
    <t>Bacillus amyloliquefaciens subsp. plantarum Stamm D747</t>
  </si>
  <si>
    <t>AppleSmart 3,3 VP</t>
  </si>
  <si>
    <t>00A949-00</t>
  </si>
  <si>
    <t>1-Methylcyclopropen</t>
  </si>
  <si>
    <t>AQ 10WG</t>
  </si>
  <si>
    <t>026391-00</t>
  </si>
  <si>
    <t>Ampelomyces quisqualis Stamm AQ 10</t>
  </si>
  <si>
    <t>Ardee 360</t>
  </si>
  <si>
    <t>026173-63</t>
  </si>
  <si>
    <t>ARINEX 30</t>
  </si>
  <si>
    <t>00B198-00</t>
  </si>
  <si>
    <t>Metaldehyd</t>
  </si>
  <si>
    <t>ARRODIM</t>
  </si>
  <si>
    <t>00B059-00</t>
  </si>
  <si>
    <t>Clethodim</t>
  </si>
  <si>
    <t>ARVALIN</t>
  </si>
  <si>
    <t>007851-00</t>
  </si>
  <si>
    <t>Zinkphosphid</t>
  </si>
  <si>
    <t>ARVALIN CARB</t>
  </si>
  <si>
    <t>050425-72</t>
  </si>
  <si>
    <t>Calciumcarbid</t>
  </si>
  <si>
    <t>Arvalin Forte</t>
  </si>
  <si>
    <t>008023-00</t>
  </si>
  <si>
    <t>ASSET</t>
  </si>
  <si>
    <t>00B269-00</t>
  </si>
  <si>
    <t>Acetamiprid</t>
  </si>
  <si>
    <t>Astro 400</t>
  </si>
  <si>
    <t>006220-63</t>
  </si>
  <si>
    <t>Propyzamid</t>
  </si>
  <si>
    <t>Atonik</t>
  </si>
  <si>
    <t>00A070-00</t>
  </si>
  <si>
    <t>Natrium-o-nitrophenolat + Natrium-5-nitroguaiacolat + Natrium-p-nitrophenolat</t>
  </si>
  <si>
    <t>Austriebsspritzmittel</t>
  </si>
  <si>
    <t>024182-67</t>
  </si>
  <si>
    <t>Paraffinöl (CAS 8042-47-5)</t>
  </si>
  <si>
    <t>Austriebs-Spritzmittel Para Sommer</t>
  </si>
  <si>
    <t>030526-61</t>
  </si>
  <si>
    <t>Axcela TS</t>
  </si>
  <si>
    <t>00B150-00</t>
  </si>
  <si>
    <t>Handelsbezeichnung</t>
  </si>
  <si>
    <t>AZOFIN PLUS</t>
  </si>
  <si>
    <t>00A439-00</t>
  </si>
  <si>
    <t>Azoxystrobin</t>
  </si>
  <si>
    <t>Azoxystar XL</t>
  </si>
  <si>
    <t>00A584-61</t>
  </si>
  <si>
    <t>Babel</t>
  </si>
  <si>
    <t>006922-60</t>
  </si>
  <si>
    <t>Pyrimethanil</t>
  </si>
  <si>
    <t>BACTOSPEINE ES</t>
  </si>
  <si>
    <t>024080-60</t>
  </si>
  <si>
    <t>Bacillus thuringiensis subspecies kurstaki Stamm ABTS-351 (Stamm HD-1)</t>
  </si>
  <si>
    <t>BADGE WG</t>
  </si>
  <si>
    <t>028956-00</t>
  </si>
  <si>
    <t>Ballet</t>
  </si>
  <si>
    <t>034028-62</t>
  </si>
  <si>
    <t>Tebuconazol</t>
  </si>
  <si>
    <t>Banarg</t>
  </si>
  <si>
    <t>008487-00</t>
  </si>
  <si>
    <t>Ethylen</t>
  </si>
  <si>
    <t>Barbarian Biograde 360</t>
  </si>
  <si>
    <t>026173-60</t>
  </si>
  <si>
    <t>Barclay Gallup Biograde 360</t>
  </si>
  <si>
    <t>026173-00</t>
  </si>
  <si>
    <t>Barclay Gallup Biograde 450</t>
  </si>
  <si>
    <t>026321-00</t>
  </si>
  <si>
    <t>Barclay Gallup Hi-Aktiv</t>
  </si>
  <si>
    <t>026404-00</t>
  </si>
  <si>
    <t>Basamid Granulat</t>
  </si>
  <si>
    <t>00A117-00</t>
  </si>
  <si>
    <t>Dazomet</t>
  </si>
  <si>
    <t>BATALIN</t>
  </si>
  <si>
    <t>034107-63</t>
  </si>
  <si>
    <t>Bayer Garten Austriebsspritzmittel</t>
  </si>
  <si>
    <t>024182-60</t>
  </si>
  <si>
    <t>024785-69</t>
  </si>
  <si>
    <t>Pyrethrine + Rapsöl</t>
  </si>
  <si>
    <t>Bayer Garten Bio-Schädlingsfrei AF</t>
  </si>
  <si>
    <t>024785-63</t>
  </si>
  <si>
    <t>024785-67</t>
  </si>
  <si>
    <t>Bayer Garten Bio-Schädlingsfrei Neem</t>
  </si>
  <si>
    <t>024436-63</t>
  </si>
  <si>
    <t>Azadirachtin</t>
  </si>
  <si>
    <t>024785-74</t>
  </si>
  <si>
    <t>024785-72</t>
  </si>
  <si>
    <t>024436-67</t>
  </si>
  <si>
    <t>024436-66</t>
  </si>
  <si>
    <t>Bayer Garten Spezial-Pilzfrei</t>
  </si>
  <si>
    <t>043099-62</t>
  </si>
  <si>
    <t>Bayer Garten Spezial-Pilzfrei Aliette</t>
  </si>
  <si>
    <t>043099-63</t>
  </si>
  <si>
    <t>024785-73</t>
  </si>
  <si>
    <t>Belanty</t>
  </si>
  <si>
    <t>00A480-00</t>
  </si>
  <si>
    <t>Mefentrifluconazole</t>
  </si>
  <si>
    <t>Bellis</t>
  </si>
  <si>
    <t>006767-00</t>
  </si>
  <si>
    <t>Pyraclostrobin + Boscalid</t>
  </si>
  <si>
    <t>BELOUKHA</t>
  </si>
  <si>
    <t>008528-00</t>
  </si>
  <si>
    <t>Pelargonsäure</t>
  </si>
  <si>
    <t>BELTANOL</t>
  </si>
  <si>
    <t>00A046-00</t>
  </si>
  <si>
    <t>Chinolin-8-ol (vormals 8-Hydroxychinolin)</t>
  </si>
  <si>
    <t>BENEVIA</t>
  </si>
  <si>
    <t>00A175-00</t>
  </si>
  <si>
    <t>Cyantraniliprole</t>
  </si>
  <si>
    <t>BETAMITRA</t>
  </si>
  <si>
    <t>006470-61</t>
  </si>
  <si>
    <t>Metamitron</t>
  </si>
  <si>
    <t>Betasana SC</t>
  </si>
  <si>
    <t>005328-00</t>
  </si>
  <si>
    <t>Phenmedipham</t>
  </si>
  <si>
    <t>Betosip SC</t>
  </si>
  <si>
    <t>005328-61</t>
  </si>
  <si>
    <t>Bigalo</t>
  </si>
  <si>
    <t>00A702-00</t>
  </si>
  <si>
    <t>Bio Spinnmilben- &amp; Schädlingsfrei</t>
  </si>
  <si>
    <t>024780-72</t>
  </si>
  <si>
    <t>Bio Spinnmilben- &amp; Schädlingsfrei AF</t>
  </si>
  <si>
    <t>024785-78</t>
  </si>
  <si>
    <t>Bio-Rasen-Moosfrei</t>
  </si>
  <si>
    <t>024645-64</t>
  </si>
  <si>
    <t>Blossom Protect</t>
  </si>
  <si>
    <t>007416-00</t>
  </si>
  <si>
    <t>Aureobasidium pullulans DSM 14940 + Aureobasidium pullulans DSM 14941</t>
  </si>
  <si>
    <t>Boccarcio Rosen Pilz-Frei</t>
  </si>
  <si>
    <t>034560-73</t>
  </si>
  <si>
    <t>BOLSTER FLEX</t>
  </si>
  <si>
    <t>00B384-00</t>
  </si>
  <si>
    <t>Boom Efekt</t>
  </si>
  <si>
    <t>026763-00</t>
  </si>
  <si>
    <t>Botector</t>
  </si>
  <si>
    <t>007417-00</t>
  </si>
  <si>
    <t>Brevis</t>
  </si>
  <si>
    <t>007972-00</t>
  </si>
  <si>
    <t>Buchsbaumzünslerfrei</t>
  </si>
  <si>
    <t>024436-75</t>
  </si>
  <si>
    <t>024436-81</t>
  </si>
  <si>
    <t>CALDERA</t>
  </si>
  <si>
    <t>00A093-00</t>
  </si>
  <si>
    <t>CAPTION 80 WG</t>
  </si>
  <si>
    <t>008355-00</t>
  </si>
  <si>
    <t>Captan</t>
  </si>
  <si>
    <t>Carnadine 200</t>
  </si>
  <si>
    <t>00B072-00</t>
  </si>
  <si>
    <t>Carpovirusine</t>
  </si>
  <si>
    <t>037135-00</t>
  </si>
  <si>
    <t>Cydia pomonella Granulovirus mexikanisches Isolat</t>
  </si>
  <si>
    <t>CARPOVIRUSINE</t>
  </si>
  <si>
    <t>007135-00</t>
  </si>
  <si>
    <t>CARPOVIRUSINE EVO 2</t>
  </si>
  <si>
    <t>007748-00</t>
  </si>
  <si>
    <t>Cydia pomonella Granulovirus Isolat GV-R5</t>
  </si>
  <si>
    <t>CARPOVIRUSINE EVO2</t>
  </si>
  <si>
    <t>027748-00</t>
  </si>
  <si>
    <t>CARPOVIRUSINE MAX</t>
  </si>
  <si>
    <t>00B112-00</t>
  </si>
  <si>
    <t>CARPOVIRUSINE ULTRA</t>
  </si>
  <si>
    <t>00B113-00</t>
  </si>
  <si>
    <t>CELAFLOR Schädlingsfrei Neem</t>
  </si>
  <si>
    <t>024436-74</t>
  </si>
  <si>
    <t>043743-68</t>
  </si>
  <si>
    <t>Rapsöl</t>
  </si>
  <si>
    <t>Centurion</t>
  </si>
  <si>
    <t>024366-60</t>
  </si>
  <si>
    <t>CeraVita Azoxy</t>
  </si>
  <si>
    <t>007180-62</t>
  </si>
  <si>
    <t>Certosan</t>
  </si>
  <si>
    <t>044267-00</t>
  </si>
  <si>
    <t>Blutmehl</t>
  </si>
  <si>
    <t>CheckMate Puffer CM</t>
  </si>
  <si>
    <t>00A074-00</t>
  </si>
  <si>
    <t>(E,E)-8,10-Dodecadien-1-ol</t>
  </si>
  <si>
    <t>CheckMate Puffer Leaf Multi</t>
  </si>
  <si>
    <t>00A992-00</t>
  </si>
  <si>
    <t>(E,E)-8,10-Dodecadien-1-ol + (Z)-11-Tetradecen-1-yl-acetat + (Z)-9-Tetradecen-1-yl-acetat</t>
  </si>
  <si>
    <t>02A992-00</t>
  </si>
  <si>
    <t>CHORUS</t>
  </si>
  <si>
    <t>024411-00</t>
  </si>
  <si>
    <t>Cyprodinil</t>
  </si>
  <si>
    <t>CHORUS Next</t>
  </si>
  <si>
    <t>006922-61</t>
  </si>
  <si>
    <t>CLAYTON AUGUSTA</t>
  </si>
  <si>
    <t>00A894-00</t>
  </si>
  <si>
    <t>Clayton Polygon</t>
  </si>
  <si>
    <t>00B099-00</t>
  </si>
  <si>
    <t>CLAYTON RELIC</t>
  </si>
  <si>
    <t>00B253-00</t>
  </si>
  <si>
    <t>Spinosad</t>
  </si>
  <si>
    <t>CLETHOFIN 240</t>
  </si>
  <si>
    <t>00A801-00</t>
  </si>
  <si>
    <t>Clinic TF</t>
  </si>
  <si>
    <t>006281-00</t>
  </si>
  <si>
    <t>COBALT</t>
  </si>
  <si>
    <t>00A491-00</t>
  </si>
  <si>
    <t>Colzamid</t>
  </si>
  <si>
    <t>00B235-00</t>
  </si>
  <si>
    <t>Napropamid</t>
  </si>
  <si>
    <t>COMPO Austrieb-Spritzmittel</t>
  </si>
  <si>
    <t>024182-66</t>
  </si>
  <si>
    <t>COMPO BIO Insekten-frei Neem</t>
  </si>
  <si>
    <t>024436-65</t>
  </si>
  <si>
    <t>COMPO Bio Mehltau-frei Thiovit Jet</t>
  </si>
  <si>
    <t>050498-63</t>
  </si>
  <si>
    <t>COMPO Buchsbaumzünsler K.O.</t>
  </si>
  <si>
    <t>024436-76</t>
  </si>
  <si>
    <t>008883-61</t>
  </si>
  <si>
    <t>Orangenöl</t>
  </si>
  <si>
    <t>COMPO Ortiva Spezial Pilz-frei</t>
  </si>
  <si>
    <t>034560-72</t>
  </si>
  <si>
    <t>COMPO Schädlings-frei plus</t>
  </si>
  <si>
    <t>024780-64</t>
  </si>
  <si>
    <t>COMPO Schädlings-frei plus AF</t>
  </si>
  <si>
    <t>024785-79</t>
  </si>
  <si>
    <t>COMPO Trauermücken-frei</t>
  </si>
  <si>
    <t>024436-87</t>
  </si>
  <si>
    <t>COMPO Universal Pilz-frei Duaxo</t>
  </si>
  <si>
    <t>034560-87</t>
  </si>
  <si>
    <t>COMPO Universal Pilz-frei Duaxo N</t>
  </si>
  <si>
    <t>034560-88</t>
  </si>
  <si>
    <t>Contra Schnecken</t>
  </si>
  <si>
    <t>025323-72</t>
  </si>
  <si>
    <t>COPRANTOL DUO</t>
  </si>
  <si>
    <t>028956-60</t>
  </si>
  <si>
    <t>CORAGEN</t>
  </si>
  <si>
    <t>026336-00</t>
  </si>
  <si>
    <t>Chlorantraniliprole</t>
  </si>
  <si>
    <t>Corail</t>
  </si>
  <si>
    <t>034028-64</t>
  </si>
  <si>
    <t>COSAYR</t>
  </si>
  <si>
    <t>00B125-00</t>
  </si>
  <si>
    <t>CRANE</t>
  </si>
  <si>
    <t>034028-67</t>
  </si>
  <si>
    <t>Credence</t>
  </si>
  <si>
    <t>006220-62</t>
  </si>
  <si>
    <t>Credit Xtreme</t>
  </si>
  <si>
    <t>00A370-00</t>
  </si>
  <si>
    <t>CUBE</t>
  </si>
  <si>
    <t>00A861-00</t>
  </si>
  <si>
    <t>Gibberellinsäure</t>
  </si>
  <si>
    <t>Cuprozin progress</t>
  </si>
  <si>
    <t>006895-00</t>
  </si>
  <si>
    <t>Kupferhydroxid</t>
  </si>
  <si>
    <t>Curamat AZ Rosen-Pilzfrei</t>
  </si>
  <si>
    <t>034560-85</t>
  </si>
  <si>
    <t>Curamat AZ Universal-Pilzfrei</t>
  </si>
  <si>
    <t>034560-86</t>
  </si>
  <si>
    <t>CURATIO</t>
  </si>
  <si>
    <t>00A770-00</t>
  </si>
  <si>
    <t>Schwefelkalkbrühe</t>
  </si>
  <si>
    <t>Cydia Pro Press</t>
  </si>
  <si>
    <t>00B016-00</t>
  </si>
  <si>
    <t>CYLEX PLUS</t>
  </si>
  <si>
    <t>006968-60</t>
  </si>
  <si>
    <t>6-Benzyladenin</t>
  </si>
  <si>
    <t>Dagonis</t>
  </si>
  <si>
    <t>008647-00</t>
  </si>
  <si>
    <t>Difenoconazol + Fluxapyroxad</t>
  </si>
  <si>
    <t>Danjiri</t>
  </si>
  <si>
    <t>005655-60</t>
  </si>
  <si>
    <t>DECCOPYR-POT</t>
  </si>
  <si>
    <t>00A318-00</t>
  </si>
  <si>
    <t>DECIDE</t>
  </si>
  <si>
    <t>00B101-00</t>
  </si>
  <si>
    <t>Deltamethrin</t>
  </si>
  <si>
    <t>Delan Pro</t>
  </si>
  <si>
    <t>008018-00</t>
  </si>
  <si>
    <t>Dithianon + Kaliumphosphonat (Kaliumphosphit)</t>
  </si>
  <si>
    <t>Delan WG</t>
  </si>
  <si>
    <t>024424-00</t>
  </si>
  <si>
    <t>Delicia Schnecken-Linsen</t>
  </si>
  <si>
    <t>025323-00</t>
  </si>
  <si>
    <t>DELU Wühlmausgas</t>
  </si>
  <si>
    <t>050425-00</t>
  </si>
  <si>
    <t>008040-00</t>
  </si>
  <si>
    <t>Derrex</t>
  </si>
  <si>
    <t>027086-00</t>
  </si>
  <si>
    <t>Eisen-III-phosphat</t>
  </si>
  <si>
    <t>Detia Wühlmausgas</t>
  </si>
  <si>
    <t>050425-60</t>
  </si>
  <si>
    <t>Detia Wühlmausköder Neu</t>
  </si>
  <si>
    <t>033366-61</t>
  </si>
  <si>
    <t>DIAGONAL KOMPLETT</t>
  </si>
  <si>
    <t>00B023-60</t>
  </si>
  <si>
    <t>Dicopur M</t>
  </si>
  <si>
    <t>060939-62</t>
  </si>
  <si>
    <t>MCPA</t>
  </si>
  <si>
    <t>DIFCOR</t>
  </si>
  <si>
    <t>007421-00</t>
  </si>
  <si>
    <t>Difenoconazol</t>
  </si>
  <si>
    <t>Difo 25% EC</t>
  </si>
  <si>
    <t>008377-00</t>
  </si>
  <si>
    <t>DIFOL</t>
  </si>
  <si>
    <t>008498-00</t>
  </si>
  <si>
    <t>Folpet + Difenoconazol</t>
  </si>
  <si>
    <t>DiPel DF</t>
  </si>
  <si>
    <t>00A304-00</t>
  </si>
  <si>
    <t>Dipel ES</t>
  </si>
  <si>
    <t>024080-00</t>
  </si>
  <si>
    <t>DIRIMAL FLO</t>
  </si>
  <si>
    <t>006220-64</t>
  </si>
  <si>
    <t>DITHIAFIN</t>
  </si>
  <si>
    <t>00B092-00</t>
  </si>
  <si>
    <t>DITOFLO 700 WG</t>
  </si>
  <si>
    <t>00A841-00</t>
  </si>
  <si>
    <t>DODIFUN SC</t>
  </si>
  <si>
    <t>00A758-00</t>
  </si>
  <si>
    <t>Dr. Stähler Schädlingsfrei-Spray</t>
  </si>
  <si>
    <t>024785-68</t>
  </si>
  <si>
    <t>Durano MAX</t>
  </si>
  <si>
    <t>044044-61</t>
  </si>
  <si>
    <t>Durano SL</t>
  </si>
  <si>
    <t>00A164-00</t>
  </si>
  <si>
    <t>DYNAMO</t>
  </si>
  <si>
    <t>00A550-00</t>
  </si>
  <si>
    <t>Eradicoat</t>
  </si>
  <si>
    <t>00A156-00</t>
  </si>
  <si>
    <t>Maltodextrin</t>
  </si>
  <si>
    <t>Eradicoat Max</t>
  </si>
  <si>
    <t>00A541-00</t>
  </si>
  <si>
    <t>ERUNE 40 SC</t>
  </si>
  <si>
    <t>00A593-00</t>
  </si>
  <si>
    <t>Ethy-Gen II</t>
  </si>
  <si>
    <t>00B203-00</t>
  </si>
  <si>
    <t>Ethylene 100%</t>
  </si>
  <si>
    <t>008488-00</t>
  </si>
  <si>
    <t>ETISSO Bio Unkraut-frei Konzentrat</t>
  </si>
  <si>
    <t>024645-68</t>
  </si>
  <si>
    <t>ETISSO FERREX</t>
  </si>
  <si>
    <t>008201-60</t>
  </si>
  <si>
    <t>ETISSO Schädlings-frei EC</t>
  </si>
  <si>
    <t>024436-77</t>
  </si>
  <si>
    <t>ETISSO Schnecken-Linsen</t>
  </si>
  <si>
    <t>008201-62</t>
  </si>
  <si>
    <t>024645-70</t>
  </si>
  <si>
    <t>EVURE</t>
  </si>
  <si>
    <t>024218-60</t>
  </si>
  <si>
    <t>tau-Fluvalinat</t>
  </si>
  <si>
    <t>EXCEL DF Gold</t>
  </si>
  <si>
    <t>007486-00</t>
  </si>
  <si>
    <t>EXCELSIOL</t>
  </si>
  <si>
    <t>00A941-60</t>
  </si>
  <si>
    <t>Thymol + Eugenol + Geraniol</t>
  </si>
  <si>
    <t>Exilis</t>
  </si>
  <si>
    <t>007524-00</t>
  </si>
  <si>
    <t>Exilis 100 XL</t>
  </si>
  <si>
    <t>008809-00</t>
  </si>
  <si>
    <t>Exirel</t>
  </si>
  <si>
    <t>00A670-00</t>
  </si>
  <si>
    <t>Faban</t>
  </si>
  <si>
    <t>008380-00</t>
  </si>
  <si>
    <t>Dithianon + Pyrimethanil</t>
  </si>
  <si>
    <t>Falgro Tablet</t>
  </si>
  <si>
    <t>008038-60</t>
  </si>
  <si>
    <t>Ferrex</t>
  </si>
  <si>
    <t>008201-00</t>
  </si>
  <si>
    <t>FERROCIOUS</t>
  </si>
  <si>
    <t>00B494-00</t>
  </si>
  <si>
    <t>Finalsan</t>
  </si>
  <si>
    <t>024645-61</t>
  </si>
  <si>
    <t>Finalsan Rasen Moosfrei</t>
  </si>
  <si>
    <t>024645-60</t>
  </si>
  <si>
    <t>Finalsan Unkrautfrei</t>
  </si>
  <si>
    <t>024645-00</t>
  </si>
  <si>
    <t>Finalsan UnkrautLos Speed</t>
  </si>
  <si>
    <t>024645-66</t>
  </si>
  <si>
    <t>Fixor 100 SL</t>
  </si>
  <si>
    <t>008263-00</t>
  </si>
  <si>
    <t>1-Naphthylessigsäure</t>
  </si>
  <si>
    <t>FLEXIDOR</t>
  </si>
  <si>
    <t>043673-00</t>
  </si>
  <si>
    <t>Isoxaben</t>
  </si>
  <si>
    <t>Flint</t>
  </si>
  <si>
    <t>044657-00</t>
  </si>
  <si>
    <t>Trifloxystrobin</t>
  </si>
  <si>
    <t>FLiPPER</t>
  </si>
  <si>
    <t>00A283-00</t>
  </si>
  <si>
    <t>Fettsäuren (C7 - C20)</t>
  </si>
  <si>
    <t>FLORBAC</t>
  </si>
  <si>
    <t>024426-60</t>
  </si>
  <si>
    <t>Bacillus thuringiensis subspecies aizawai Stamm ABTS-1857</t>
  </si>
  <si>
    <t>Florgib Tablets</t>
  </si>
  <si>
    <t>008038-00</t>
  </si>
  <si>
    <t>Flowbrix</t>
  </si>
  <si>
    <t>008886-00</t>
  </si>
  <si>
    <t>Kupferoxychlorid</t>
  </si>
  <si>
    <t>Focus Ultra</t>
  </si>
  <si>
    <t>033964-00</t>
  </si>
  <si>
    <t>Cycloxydim</t>
  </si>
  <si>
    <t>Folicur</t>
  </si>
  <si>
    <t>034028-00</t>
  </si>
  <si>
    <t>Fosetyl Pilzfrei</t>
  </si>
  <si>
    <t>043099-61</t>
  </si>
  <si>
    <t>Frequent Max</t>
  </si>
  <si>
    <t>00A442-60</t>
  </si>
  <si>
    <t>Fluazifop-P</t>
  </si>
  <si>
    <t>FruitSmart 3,3 VP</t>
  </si>
  <si>
    <t>00A949-60</t>
  </si>
  <si>
    <t>Frutogard</t>
  </si>
  <si>
    <t>007839-60</t>
  </si>
  <si>
    <t>Fulial</t>
  </si>
  <si>
    <t>00B116-00</t>
  </si>
  <si>
    <t>Fungisan Gemüse-Pilzfrei</t>
  </si>
  <si>
    <t>034560-63</t>
  </si>
  <si>
    <t>Fungisan Rosen- und Buxus-Pilzfrei</t>
  </si>
  <si>
    <t>034560-77</t>
  </si>
  <si>
    <t>Fungisan Rosen- und Gemüse-Pilzfrei</t>
  </si>
  <si>
    <t>034560-69</t>
  </si>
  <si>
    <t>Fungisan Rosen-Pilzfrei</t>
  </si>
  <si>
    <t>034560-61</t>
  </si>
  <si>
    <t>Funguran progress</t>
  </si>
  <si>
    <t>006896-00</t>
  </si>
  <si>
    <t>Fusilade MAX</t>
  </si>
  <si>
    <t>024847-00</t>
  </si>
  <si>
    <t>FYSIUM</t>
  </si>
  <si>
    <t>028272-00</t>
  </si>
  <si>
    <t>FytoSave</t>
  </si>
  <si>
    <t>00A259-00</t>
  </si>
  <si>
    <t>COS-OGA</t>
  </si>
  <si>
    <t>Gemini Azoxy 250</t>
  </si>
  <si>
    <t>00B242-60</t>
  </si>
  <si>
    <t>Gemüse-Pilzfrei Saprol</t>
  </si>
  <si>
    <t>034560-66</t>
  </si>
  <si>
    <t>GEOXE</t>
  </si>
  <si>
    <t>007606-00</t>
  </si>
  <si>
    <t>GIBB PLUS</t>
  </si>
  <si>
    <t>006898-00</t>
  </si>
  <si>
    <t>Gibberelline (GA4/GA7)</t>
  </si>
  <si>
    <t>Gibb 3</t>
  </si>
  <si>
    <t>005879-00</t>
  </si>
  <si>
    <t>GIBER GOBBI 10</t>
  </si>
  <si>
    <t>008418-00</t>
  </si>
  <si>
    <t>Giftweizen ArvaStop</t>
  </si>
  <si>
    <t>007851-60</t>
  </si>
  <si>
    <t>Glister Ultra</t>
  </si>
  <si>
    <t>00A782-00</t>
  </si>
  <si>
    <t>GLOBARYLL 100</t>
  </si>
  <si>
    <t>006166-00</t>
  </si>
  <si>
    <t>GOBBI GIB 4 LG</t>
  </si>
  <si>
    <t>008419-00</t>
  </si>
  <si>
    <t>Goltix Gold</t>
  </si>
  <si>
    <t>006470-00</t>
  </si>
  <si>
    <t>GRASSROOTER</t>
  </si>
  <si>
    <t>008664-00</t>
  </si>
  <si>
    <t>Ethephon</t>
  </si>
  <si>
    <t>Green Doctor</t>
  </si>
  <si>
    <t>028470-60</t>
  </si>
  <si>
    <t>Pythium oligandrum M1</t>
  </si>
  <si>
    <t>Grifon SC</t>
  </si>
  <si>
    <t>028972-00</t>
  </si>
  <si>
    <t>GROOVE</t>
  </si>
  <si>
    <t>006220-60</t>
  </si>
  <si>
    <t>Gusto 30</t>
  </si>
  <si>
    <t>00B198-60</t>
  </si>
  <si>
    <t>HALVETIC</t>
  </si>
  <si>
    <t>00A579-00</t>
  </si>
  <si>
    <t>HARPUN</t>
  </si>
  <si>
    <t>00B168-00</t>
  </si>
  <si>
    <t>Pyriproxyfen</t>
  </si>
  <si>
    <t>Herba-Vetyl flüssig</t>
  </si>
  <si>
    <t>024780-67</t>
  </si>
  <si>
    <t>Hexythiazox 250 SC</t>
  </si>
  <si>
    <t>008249-00</t>
  </si>
  <si>
    <t>Hexythiazox</t>
  </si>
  <si>
    <t>HILL-STAR</t>
  </si>
  <si>
    <t>00A584-00</t>
  </si>
  <si>
    <t>HINODE</t>
  </si>
  <si>
    <t>025691-60</t>
  </si>
  <si>
    <t>Horizon</t>
  </si>
  <si>
    <t>034028-60</t>
  </si>
  <si>
    <t>Hutton</t>
  </si>
  <si>
    <t>034028-63</t>
  </si>
  <si>
    <t>HYCOP</t>
  </si>
  <si>
    <t>00A482-00</t>
  </si>
  <si>
    <t>Impalgo</t>
  </si>
  <si>
    <t>025483-60</t>
  </si>
  <si>
    <t>InnoProtect Schneckenkorn</t>
  </si>
  <si>
    <t>025323-66</t>
  </si>
  <si>
    <t>InnoProtect Schneckenkorn E III P</t>
  </si>
  <si>
    <t>008201-61</t>
  </si>
  <si>
    <t>IRONCLAD</t>
  </si>
  <si>
    <t>00A456-00</t>
  </si>
  <si>
    <t>Isomate OFM rosso FLEX</t>
  </si>
  <si>
    <t>026945-00</t>
  </si>
  <si>
    <t>(Z)-8-Dodecen-1-ylacetat + (E)-8-Dodecen-1-ylacetat + (Z)-8-Dodecen-1-ol</t>
  </si>
  <si>
    <t>JUDO</t>
  </si>
  <si>
    <t>00B205-00</t>
  </si>
  <si>
    <t>KALAMOS</t>
  </si>
  <si>
    <t>00B068-00</t>
  </si>
  <si>
    <t>Kanemite SC</t>
  </si>
  <si>
    <t>025855-00</t>
  </si>
  <si>
    <t>Acequinocyl</t>
  </si>
  <si>
    <t>Kantaro</t>
  </si>
  <si>
    <t>00A156-60</t>
  </si>
  <si>
    <t>Kapparon</t>
  </si>
  <si>
    <t>00B099-60</t>
  </si>
  <si>
    <t>Karate Zeon</t>
  </si>
  <si>
    <t>024675-00</t>
  </si>
  <si>
    <t>lambda-Cyhalothrin</t>
  </si>
  <si>
    <t>Kenja</t>
  </si>
  <si>
    <t>008663-00</t>
  </si>
  <si>
    <t>Isofetamid</t>
  </si>
  <si>
    <t>008662-00</t>
  </si>
  <si>
    <t>Kerb FLO</t>
  </si>
  <si>
    <t>006220-00</t>
  </si>
  <si>
    <t>Kiron</t>
  </si>
  <si>
    <t>024138-00</t>
  </si>
  <si>
    <t>Fenpyroximat</t>
  </si>
  <si>
    <t>KOROMITE</t>
  </si>
  <si>
    <t>005603-60</t>
  </si>
  <si>
    <t>Milbemectin</t>
  </si>
  <si>
    <t>Kryor</t>
  </si>
  <si>
    <t>008662-60</t>
  </si>
  <si>
    <t>Kudos</t>
  </si>
  <si>
    <t>008407-00</t>
  </si>
  <si>
    <t>Prohexadion</t>
  </si>
  <si>
    <t>Kumar</t>
  </si>
  <si>
    <t>027547-00</t>
  </si>
  <si>
    <t>Kaliumhydrogencarbonat</t>
  </si>
  <si>
    <t>007547-00</t>
  </si>
  <si>
    <t>Kumulus WG</t>
  </si>
  <si>
    <t>052273-00</t>
  </si>
  <si>
    <t>KUSTI</t>
  </si>
  <si>
    <t>024675-60</t>
  </si>
  <si>
    <t>Kwizda Sulfur 80 WG</t>
  </si>
  <si>
    <t>050006-61</t>
  </si>
  <si>
    <t>Kyleo</t>
  </si>
  <si>
    <t>007200-00</t>
  </si>
  <si>
    <t>LAITANE</t>
  </si>
  <si>
    <t>00A596-00</t>
  </si>
  <si>
    <t>LALGUARD M52 GR</t>
  </si>
  <si>
    <t>00A931-00</t>
  </si>
  <si>
    <t>Metarhizium brunneum Stamm Ma 43 (vormals M. anisopliae F52)</t>
  </si>
  <si>
    <t>LALGUARD M52 OD</t>
  </si>
  <si>
    <t>007837-00</t>
  </si>
  <si>
    <t>LALSTOP G46 WG</t>
  </si>
  <si>
    <t>00B229-00</t>
  </si>
  <si>
    <t>Clonostachys rosea Stamm J1446 (vormals Gliocladium catenulatum)</t>
  </si>
  <si>
    <t>LBG-01F34</t>
  </si>
  <si>
    <t>027207-60</t>
  </si>
  <si>
    <t>Lepinox Plus</t>
  </si>
  <si>
    <t>008449-00</t>
  </si>
  <si>
    <t>Bacillus thuringiensis subspecies kurstaki Stamm EG-2348</t>
  </si>
  <si>
    <t>028449-00</t>
  </si>
  <si>
    <t>LIMA ORO 3</t>
  </si>
  <si>
    <t>008404-00</t>
  </si>
  <si>
    <t>LimaDisque</t>
  </si>
  <si>
    <t>025323-69</t>
  </si>
  <si>
    <t>Limane</t>
  </si>
  <si>
    <t>034028-66</t>
  </si>
  <si>
    <t>Limocide</t>
  </si>
  <si>
    <t>00A921-00</t>
  </si>
  <si>
    <t>Lizetan AZ Schädlingsfrei</t>
  </si>
  <si>
    <t>024436-69</t>
  </si>
  <si>
    <t>Lizetan AZ Schädlingsfrei Gießmittel</t>
  </si>
  <si>
    <t>024436-70</t>
  </si>
  <si>
    <t>Lizetan AZ Trauermückenfrei</t>
  </si>
  <si>
    <t>024436-93</t>
  </si>
  <si>
    <t>024785-81</t>
  </si>
  <si>
    <t>Lizetan Buchsbaumzünslerfrei</t>
  </si>
  <si>
    <t>024080-62</t>
  </si>
  <si>
    <t>024785-75</t>
  </si>
  <si>
    <t>Lizetan Orchideen-Spray AF</t>
  </si>
  <si>
    <t>024785-76</t>
  </si>
  <si>
    <t>Lizetan Raupen- &amp; Zünslerfrei</t>
  </si>
  <si>
    <t>024426-64</t>
  </si>
  <si>
    <t>Lizetan Zierpflanzen- &amp; Rosen-Spray</t>
  </si>
  <si>
    <t>024785-77</t>
  </si>
  <si>
    <t>LONTREL 720 SG</t>
  </si>
  <si>
    <t>006851-00</t>
  </si>
  <si>
    <t>Clopyralid</t>
  </si>
  <si>
    <t>LS AZOXY</t>
  </si>
  <si>
    <t>007180-00</t>
  </si>
  <si>
    <t>Luna Care</t>
  </si>
  <si>
    <t>008536-00</t>
  </si>
  <si>
    <t>Fosetyl + Fluopyram</t>
  </si>
  <si>
    <t>Luna Experience</t>
  </si>
  <si>
    <t>026861-00</t>
  </si>
  <si>
    <t>Tebuconazol + Fluopyram</t>
  </si>
  <si>
    <t>Luna Sensation</t>
  </si>
  <si>
    <t>007214-00</t>
  </si>
  <si>
    <t>Trifloxystrobin + Fluopyram</t>
  </si>
  <si>
    <t>Lynx</t>
  </si>
  <si>
    <t>034028-61</t>
  </si>
  <si>
    <t>Madex MAX</t>
  </si>
  <si>
    <t>036903-00</t>
  </si>
  <si>
    <t>Cydia pomonella Granulovirus Isolat GV-0006</t>
  </si>
  <si>
    <t>006903-00</t>
  </si>
  <si>
    <t>Madex Primo</t>
  </si>
  <si>
    <t>00B297-00</t>
  </si>
  <si>
    <t>Cydia pomonella Granulovirus Isolat GV-0015</t>
  </si>
  <si>
    <t>Madex TOP</t>
  </si>
  <si>
    <t>02A417-00</t>
  </si>
  <si>
    <t>Cydia pomonella Granulovirus Isolat GV-0013</t>
  </si>
  <si>
    <t>Malvin WG</t>
  </si>
  <si>
    <t>005177-00</t>
  </si>
  <si>
    <t>MAVITA 250 EC</t>
  </si>
  <si>
    <t>024353-61</t>
  </si>
  <si>
    <t>Mavrik Vita</t>
  </si>
  <si>
    <t>024218-00</t>
  </si>
  <si>
    <t>MaxCel</t>
  </si>
  <si>
    <t>006968-00</t>
  </si>
  <si>
    <t>MCPA Klassik</t>
  </si>
  <si>
    <t>060939-71</t>
  </si>
  <si>
    <t>MCPA 500</t>
  </si>
  <si>
    <t>060939-68</t>
  </si>
  <si>
    <t>Mehltau-Frei Asulfa Jet</t>
  </si>
  <si>
    <t>050498-64</t>
  </si>
  <si>
    <t>Merpan 80 WDG</t>
  </si>
  <si>
    <t>024519-00</t>
  </si>
  <si>
    <t>MetaDisque</t>
  </si>
  <si>
    <t>025323-70</t>
  </si>
  <si>
    <t>MetaPads</t>
  </si>
  <si>
    <t>025323-71</t>
  </si>
  <si>
    <t>Metarex Inov</t>
  </si>
  <si>
    <t>007828-00</t>
  </si>
  <si>
    <t>Mevalone</t>
  </si>
  <si>
    <t>00A941-00</t>
  </si>
  <si>
    <t>Microthiol Hopfen</t>
  </si>
  <si>
    <t>024348-00</t>
  </si>
  <si>
    <t>Microthiol S</t>
  </si>
  <si>
    <t>050498-65</t>
  </si>
  <si>
    <t>Microthiol WG</t>
  </si>
  <si>
    <t>008467-00</t>
  </si>
  <si>
    <t>Micula</t>
  </si>
  <si>
    <t>043743-00</t>
  </si>
  <si>
    <t>Milbeknock</t>
  </si>
  <si>
    <t>005603-00</t>
  </si>
  <si>
    <t>Milbeknock Top</t>
  </si>
  <si>
    <t>005603-61</t>
  </si>
  <si>
    <t>Milben-Ex Kiron</t>
  </si>
  <si>
    <t>024138-60</t>
  </si>
  <si>
    <t>Mimic</t>
  </si>
  <si>
    <t>024270-00</t>
  </si>
  <si>
    <t>Tebufenozid</t>
  </si>
  <si>
    <t>Minecto One</t>
  </si>
  <si>
    <t>008589-00</t>
  </si>
  <si>
    <t>Minixx</t>
  </si>
  <si>
    <t>026682-62</t>
  </si>
  <si>
    <t>MOLLUSTOP</t>
  </si>
  <si>
    <t>025323-65</t>
  </si>
  <si>
    <t>Molluxx</t>
  </si>
  <si>
    <t>026682-60</t>
  </si>
  <si>
    <t>MON 79991-SG</t>
  </si>
  <si>
    <t>007525-00</t>
  </si>
  <si>
    <t>MONEX</t>
  </si>
  <si>
    <t>00A634-00</t>
  </si>
  <si>
    <t>MOOS-FREI ORGANIC</t>
  </si>
  <si>
    <t>024645-65</t>
  </si>
  <si>
    <t>Mospilan SG</t>
  </si>
  <si>
    <t>005655-00</t>
  </si>
  <si>
    <t>Mycotal</t>
  </si>
  <si>
    <t>00B446-00</t>
  </si>
  <si>
    <t>Akanthomyces muscarius Stamm Ve6</t>
  </si>
  <si>
    <t>Naprop 450</t>
  </si>
  <si>
    <t>00A400-00</t>
  </si>
  <si>
    <t>NASA (Glyphosate 360 g/l SL)</t>
  </si>
  <si>
    <t>00B076-00</t>
  </si>
  <si>
    <t>Naturen Austriebs-Spritzmittel</t>
  </si>
  <si>
    <t>043743-62</t>
  </si>
  <si>
    <t>Naturen Bio Austriebs-Spritzmittel</t>
  </si>
  <si>
    <t>043743-64</t>
  </si>
  <si>
    <t>Naturen Bio Schädlingsfrei Neem</t>
  </si>
  <si>
    <t>024436-64</t>
  </si>
  <si>
    <t>Naturen Bio-Schädlingsfrei</t>
  </si>
  <si>
    <t>043743-65</t>
  </si>
  <si>
    <t>Naturen Schädlingsfrei</t>
  </si>
  <si>
    <t>043743-63</t>
  </si>
  <si>
    <t>043743-66</t>
  </si>
  <si>
    <t>043743-67</t>
  </si>
  <si>
    <t>Nealta</t>
  </si>
  <si>
    <t>008520-00</t>
  </si>
  <si>
    <t>Cyflumetofen</t>
  </si>
  <si>
    <t>Neem Bio-Schädlingsfrei</t>
  </si>
  <si>
    <t>024436-68</t>
  </si>
  <si>
    <t>NeemAzal-T/S</t>
  </si>
  <si>
    <t>024436-00</t>
  </si>
  <si>
    <t>Netzschwefel Stulln</t>
  </si>
  <si>
    <t>050006-00</t>
  </si>
  <si>
    <t>Netz-Schwefelit WG</t>
  </si>
  <si>
    <t>050006-60</t>
  </si>
  <si>
    <t>NEU 1153 I EC</t>
  </si>
  <si>
    <t>00A122-00</t>
  </si>
  <si>
    <t>Pyrethrine</t>
  </si>
  <si>
    <t>NEU 1181 M</t>
  </si>
  <si>
    <t>026682-00</t>
  </si>
  <si>
    <t>Neudosan Neu</t>
  </si>
  <si>
    <t>034207-60</t>
  </si>
  <si>
    <t>Fettsäure-Kaliumsalze (Kali-Seife)</t>
  </si>
  <si>
    <t>Neudosan Neu Blattlausfrei</t>
  </si>
  <si>
    <t>034207-00</t>
  </si>
  <si>
    <t>034207-61</t>
  </si>
  <si>
    <t>NEXSUBA</t>
  </si>
  <si>
    <t>005314-61</t>
  </si>
  <si>
    <t>Nimrod EC</t>
  </si>
  <si>
    <t>00A281-00</t>
  </si>
  <si>
    <t>Bupirimat</t>
  </si>
  <si>
    <t>NOKAUT</t>
  </si>
  <si>
    <t>00B156-00</t>
  </si>
  <si>
    <t>NOVAGIB</t>
  </si>
  <si>
    <t>006447-00</t>
  </si>
  <si>
    <t>Nufosate</t>
  </si>
  <si>
    <t>006281-61</t>
  </si>
  <si>
    <t>Ordoval</t>
  </si>
  <si>
    <t>008249-60</t>
  </si>
  <si>
    <t>ORGADIN</t>
  </si>
  <si>
    <t>00B204-00</t>
  </si>
  <si>
    <t>Orthocid</t>
  </si>
  <si>
    <t>005177-60</t>
  </si>
  <si>
    <t>ORTIVA</t>
  </si>
  <si>
    <t>034560-00</t>
  </si>
  <si>
    <t>Ozark</t>
  </si>
  <si>
    <t>00A894-60</t>
  </si>
  <si>
    <t>PANTHA</t>
  </si>
  <si>
    <t>00B242-00</t>
  </si>
  <si>
    <t>Para Sommer</t>
  </si>
  <si>
    <t>030526-00</t>
  </si>
  <si>
    <t>PENBOTEC 400SC</t>
  </si>
  <si>
    <t>008923-00</t>
  </si>
  <si>
    <t>PHANTOM</t>
  </si>
  <si>
    <t>00A442-00</t>
  </si>
  <si>
    <t>PHYTAVIS NILAM</t>
  </si>
  <si>
    <t>034107-61</t>
  </si>
  <si>
    <t>Phytavis Quadris</t>
  </si>
  <si>
    <t>034560-74</t>
  </si>
  <si>
    <t>Piretro Verde</t>
  </si>
  <si>
    <t>006370-00</t>
  </si>
  <si>
    <t>PIRIM</t>
  </si>
  <si>
    <t>00A529-00</t>
  </si>
  <si>
    <t>Plantaclean Label XL</t>
  </si>
  <si>
    <t>026173-61</t>
  </si>
  <si>
    <t>Plantaclean 450 Premium</t>
  </si>
  <si>
    <t>026321-60</t>
  </si>
  <si>
    <t>Polyversum</t>
  </si>
  <si>
    <t>028470-00</t>
  </si>
  <si>
    <t>Polyversum OD</t>
  </si>
  <si>
    <t>00B479-00</t>
  </si>
  <si>
    <t>POMAX</t>
  </si>
  <si>
    <t>008483-00</t>
  </si>
  <si>
    <t>Fludioxonil + Pyrimethanil</t>
  </si>
  <si>
    <t>PRETIL</t>
  </si>
  <si>
    <t>00A594-00</t>
  </si>
  <si>
    <t>PREV-GOLD</t>
  </si>
  <si>
    <t>008883-00</t>
  </si>
  <si>
    <t>proagro Naa SL</t>
  </si>
  <si>
    <t>008263-60</t>
  </si>
  <si>
    <t>proagro Wildverbissschutz</t>
  </si>
  <si>
    <t>044267-60</t>
  </si>
  <si>
    <t>PROBLAD</t>
  </si>
  <si>
    <t>00A852-00</t>
  </si>
  <si>
    <t>Lupinus albus L. Samen Extrakt</t>
  </si>
  <si>
    <t>Profi Flo 400 SC</t>
  </si>
  <si>
    <t>006220-61</t>
  </si>
  <si>
    <t>Profi Goldbeet 700 SC</t>
  </si>
  <si>
    <t>006470-60</t>
  </si>
  <si>
    <t>Profi M Fluid</t>
  </si>
  <si>
    <t>060939-70</t>
  </si>
  <si>
    <t>Profi MCPA</t>
  </si>
  <si>
    <t>060939-69</t>
  </si>
  <si>
    <t>PROFI SLIGA</t>
  </si>
  <si>
    <t>034107-62</t>
  </si>
  <si>
    <t>Profi 360 TF</t>
  </si>
  <si>
    <t>044044-60</t>
  </si>
  <si>
    <t>Profiler</t>
  </si>
  <si>
    <t>026499-00</t>
  </si>
  <si>
    <t>Fosetyl + Fluopicolide</t>
  </si>
  <si>
    <t>Promalin</t>
  </si>
  <si>
    <t>008403-00</t>
  </si>
  <si>
    <t>6-Benzyladenin + Gibberelline (GA4/GA7)</t>
  </si>
  <si>
    <t>Promanal Agro</t>
  </si>
  <si>
    <t>008719-00</t>
  </si>
  <si>
    <t>Promanal HP</t>
  </si>
  <si>
    <t>008719-60</t>
  </si>
  <si>
    <t>Promanal Neu</t>
  </si>
  <si>
    <t>024182-62</t>
  </si>
  <si>
    <t>Promanal Neu Austriebsspritzmittel</t>
  </si>
  <si>
    <t>024182-00</t>
  </si>
  <si>
    <t>Promanal Neu Schild- und Wolllausfrei</t>
  </si>
  <si>
    <t>024182-63</t>
  </si>
  <si>
    <t>PROPAK</t>
  </si>
  <si>
    <t>00B048-00</t>
  </si>
  <si>
    <t>Protapianta Ethen</t>
  </si>
  <si>
    <t>00A113-00</t>
  </si>
  <si>
    <t>PROVIDE 10SG</t>
  </si>
  <si>
    <t>006929-60</t>
  </si>
  <si>
    <t>Pyreth Natur-Insektizid</t>
  </si>
  <si>
    <t>024780-61</t>
  </si>
  <si>
    <t>PYROGAL</t>
  </si>
  <si>
    <t>00A595-00</t>
  </si>
  <si>
    <t>PYRUS</t>
  </si>
  <si>
    <t>006922-00</t>
  </si>
  <si>
    <t>Quickdown</t>
  </si>
  <si>
    <t>005693-00</t>
  </si>
  <si>
    <t>Pyraflufen</t>
  </si>
  <si>
    <t>RAK 3</t>
  </si>
  <si>
    <t>044444-00</t>
  </si>
  <si>
    <t>(E,E)-8,10-Dodecadien-1-ol + n-Tetradecylacetat</t>
  </si>
  <si>
    <t>Raptol AF RosenSchädlingsfrei</t>
  </si>
  <si>
    <t>024785-62</t>
  </si>
  <si>
    <t>Raptol HP</t>
  </si>
  <si>
    <t>00A122-60</t>
  </si>
  <si>
    <t>Raptol SchädlingsSpray</t>
  </si>
  <si>
    <t>024785-60</t>
  </si>
  <si>
    <t>Ratron Gift-Linsen</t>
  </si>
  <si>
    <t>025388-00</t>
  </si>
  <si>
    <t>Ratron Gift-Linsen Forst</t>
  </si>
  <si>
    <t>025388-62</t>
  </si>
  <si>
    <t>Ratron Giftweizen</t>
  </si>
  <si>
    <t>034041-00</t>
  </si>
  <si>
    <t>Ratron Schermaus-Sticks</t>
  </si>
  <si>
    <t>025389-00</t>
  </si>
  <si>
    <t>RaupenEx Schädlingsfrei Careo Eco</t>
  </si>
  <si>
    <t>024426-65</t>
  </si>
  <si>
    <t>READY</t>
  </si>
  <si>
    <t>00B033-00</t>
  </si>
  <si>
    <t>Recudo</t>
  </si>
  <si>
    <t>00B102-00</t>
  </si>
  <si>
    <t>Regalis Plus</t>
  </si>
  <si>
    <t>007727-00</t>
  </si>
  <si>
    <t>Regulex 10 SG</t>
  </si>
  <si>
    <t>006929-00</t>
  </si>
  <si>
    <t>ROMEO</t>
  </si>
  <si>
    <t>00A144-00</t>
  </si>
  <si>
    <t>Cerevisane</t>
  </si>
  <si>
    <t>Rosen Pilz-Frei Boccacio</t>
  </si>
  <si>
    <t>034560-62</t>
  </si>
  <si>
    <t>034560-75</t>
  </si>
  <si>
    <t>ROSENKOMBI</t>
  </si>
  <si>
    <t>034560-84</t>
  </si>
  <si>
    <t>ROSEN-PILZFREI</t>
  </si>
  <si>
    <t>034560-83</t>
  </si>
  <si>
    <t>Rosen-Pilzfrei Saprol</t>
  </si>
  <si>
    <t>034560-60</t>
  </si>
  <si>
    <t>ROUBAIX</t>
  </si>
  <si>
    <t>00B023-00</t>
  </si>
  <si>
    <t>Roundup Future</t>
  </si>
  <si>
    <t>00A042-00</t>
  </si>
  <si>
    <t>Roundup REKORD</t>
  </si>
  <si>
    <t>007525-60</t>
  </si>
  <si>
    <t>Scala</t>
  </si>
  <si>
    <t>024225-00</t>
  </si>
  <si>
    <t>Schädlingsfrei Naturen</t>
  </si>
  <si>
    <t>043743-61</t>
  </si>
  <si>
    <t>Schädlingsfrei Neem</t>
  </si>
  <si>
    <t>024436-84</t>
  </si>
  <si>
    <t>SCHÄDLINGSFREI ORGANIC</t>
  </si>
  <si>
    <t>024436-79</t>
  </si>
  <si>
    <t>Schädlingsfrei Rose</t>
  </si>
  <si>
    <t>024436-88</t>
  </si>
  <si>
    <t>Schädlings-Stopp Plus</t>
  </si>
  <si>
    <t>024436-78</t>
  </si>
  <si>
    <t>Schnecken-Linsen</t>
  </si>
  <si>
    <t>025323-73</t>
  </si>
  <si>
    <t>SCORE</t>
  </si>
  <si>
    <t>024353-00</t>
  </si>
  <si>
    <t>SCREEN</t>
  </si>
  <si>
    <t>007180-60</t>
  </si>
  <si>
    <t>Sedim 120</t>
  </si>
  <si>
    <t>00B189-00</t>
  </si>
  <si>
    <t>Select 240 EC</t>
  </si>
  <si>
    <t>024366-00</t>
  </si>
  <si>
    <t>SemiosNET-Codling Moth</t>
  </si>
  <si>
    <t>00A689-00</t>
  </si>
  <si>
    <t>Sercadis</t>
  </si>
  <si>
    <t>008004-00</t>
  </si>
  <si>
    <t>Fluxapyroxad</t>
  </si>
  <si>
    <t>Serenade ASO</t>
  </si>
  <si>
    <t>007918-00</t>
  </si>
  <si>
    <t>Bacillus amyloliquefaciens Stamm QST 713 (vormals B. subtilis)</t>
  </si>
  <si>
    <t>Serenade Soil Activ</t>
  </si>
  <si>
    <t>00B170-00</t>
  </si>
  <si>
    <t>Serenva</t>
  </si>
  <si>
    <t>034419-60</t>
  </si>
  <si>
    <t>Fludioxonil + Cyprodinil</t>
  </si>
  <si>
    <t>Serifel</t>
  </si>
  <si>
    <t>008934-00</t>
  </si>
  <si>
    <t>Bacillus amyloliquefaciens Stamm MBI 600</t>
  </si>
  <si>
    <t>Serraboss</t>
  </si>
  <si>
    <t>034560-81</t>
  </si>
  <si>
    <t>Setanta Flo</t>
  </si>
  <si>
    <t>007222-00</t>
  </si>
  <si>
    <t>Shenzi 200 SC</t>
  </si>
  <si>
    <t>026336-62</t>
  </si>
  <si>
    <t>Signum</t>
  </si>
  <si>
    <t>025483-00</t>
  </si>
  <si>
    <t>SINALA</t>
  </si>
  <si>
    <t>008883-60</t>
  </si>
  <si>
    <t>SINCLAIRE</t>
  </si>
  <si>
    <t>00A946-00</t>
  </si>
  <si>
    <t>SIVANTO prime</t>
  </si>
  <si>
    <t>008264-00</t>
  </si>
  <si>
    <t>Flupyradifurone</t>
  </si>
  <si>
    <t>Sluggo PRO</t>
  </si>
  <si>
    <t>00B190-00</t>
  </si>
  <si>
    <t>Slug-Off</t>
  </si>
  <si>
    <t>008482-00</t>
  </si>
  <si>
    <t>Sluxx HP</t>
  </si>
  <si>
    <t>026683-00</t>
  </si>
  <si>
    <t>SmartFresh</t>
  </si>
  <si>
    <t>045638-00</t>
  </si>
  <si>
    <t>SmartFresh ProTabs</t>
  </si>
  <si>
    <t>028368-00</t>
  </si>
  <si>
    <t>SoilGuard 0.5 GR</t>
  </si>
  <si>
    <t>00A701-00</t>
  </si>
  <si>
    <t>Tefluthrin</t>
  </si>
  <si>
    <t>Solabiol Netzschwefel</t>
  </si>
  <si>
    <t>050498-66</t>
  </si>
  <si>
    <t>Soriale</t>
  </si>
  <si>
    <t>008650-00</t>
  </si>
  <si>
    <t>Spectrum</t>
  </si>
  <si>
    <t>024803-00</t>
  </si>
  <si>
    <t>Dimethenamid-P</t>
  </si>
  <si>
    <t>044803-00</t>
  </si>
  <si>
    <t>Spezial-Pilzfrei</t>
  </si>
  <si>
    <t>043099-64</t>
  </si>
  <si>
    <t>Spezial-Pilzfrei Aliette</t>
  </si>
  <si>
    <t>043099-60</t>
  </si>
  <si>
    <t>Spinnmilben-Frei Kanemite SC</t>
  </si>
  <si>
    <t>025855-61</t>
  </si>
  <si>
    <t>SPINOHLOR</t>
  </si>
  <si>
    <t>00B156-60</t>
  </si>
  <si>
    <t>SpinTor</t>
  </si>
  <si>
    <t>005314-00</t>
  </si>
  <si>
    <t>Spruzit AF OrchideenSchädlingsFrei</t>
  </si>
  <si>
    <t>024785-71</t>
  </si>
  <si>
    <t>Spruzit AF RosenSchädlingsFrei</t>
  </si>
  <si>
    <t>024785-65</t>
  </si>
  <si>
    <t>Spruzit AF Schädlingsfrei</t>
  </si>
  <si>
    <t>024785-00</t>
  </si>
  <si>
    <t>Spruzit NEEM GemüseSchädlingsfrei</t>
  </si>
  <si>
    <t>024436-82</t>
  </si>
  <si>
    <t>Spruzit Neem ZierpflanzenSchädlingsfrei</t>
  </si>
  <si>
    <t>024436-89</t>
  </si>
  <si>
    <t>Spruzit Neu</t>
  </si>
  <si>
    <t>024780-60</t>
  </si>
  <si>
    <t>Spruzit OrchideenSchädlingsSpray</t>
  </si>
  <si>
    <t>024785-64</t>
  </si>
  <si>
    <t>Spruzit RosenSchädlingsSpray</t>
  </si>
  <si>
    <t>024785-70</t>
  </si>
  <si>
    <t>Spruzit Schädlingsfrei</t>
  </si>
  <si>
    <t>024780-00</t>
  </si>
  <si>
    <t>Spruzit Schädlingsfrei RosenSpray</t>
  </si>
  <si>
    <t>024785-80</t>
  </si>
  <si>
    <t>Spruzit SchädlingsSpray</t>
  </si>
  <si>
    <t>024785-66</t>
  </si>
  <si>
    <t>Spruzit TrauermückenFrei</t>
  </si>
  <si>
    <t>024436-83</t>
  </si>
  <si>
    <t>Stampa</t>
  </si>
  <si>
    <t>00A274-00</t>
  </si>
  <si>
    <t>Stefes Schneckenkorn Plus</t>
  </si>
  <si>
    <t>026682-61</t>
  </si>
  <si>
    <t>Stomp Aqua</t>
  </si>
  <si>
    <t>005958-00</t>
  </si>
  <si>
    <t>Pendimethalin</t>
  </si>
  <si>
    <t>Stomp Raps</t>
  </si>
  <si>
    <t>005958-60</t>
  </si>
  <si>
    <t>Substral Blattlaus Schädlingsfrei</t>
  </si>
  <si>
    <t>043743-69</t>
  </si>
  <si>
    <t>Substral Universal Schädlingsfrei</t>
  </si>
  <si>
    <t>024436-91</t>
  </si>
  <si>
    <t>Substral Zierpflanzen Schädlingsfrei</t>
  </si>
  <si>
    <t>024436-92</t>
  </si>
  <si>
    <t>Suvisio 200SC</t>
  </si>
  <si>
    <t>026336-61</t>
  </si>
  <si>
    <t>SWITCH</t>
  </si>
  <si>
    <t>034419-00</t>
  </si>
  <si>
    <t>SYLLIT</t>
  </si>
  <si>
    <t>025427-00</t>
  </si>
  <si>
    <t>TAEGRO</t>
  </si>
  <si>
    <t>00A461-00</t>
  </si>
  <si>
    <t>Bacillus amyloliquefaciens Stamm FZB24</t>
  </si>
  <si>
    <t>Taifun forte</t>
  </si>
  <si>
    <t>044044-00</t>
  </si>
  <si>
    <t>TALENDO</t>
  </si>
  <si>
    <t>025678-60</t>
  </si>
  <si>
    <t>Proquinazid</t>
  </si>
  <si>
    <t>TALIUS</t>
  </si>
  <si>
    <t>025678-00</t>
  </si>
  <si>
    <t>Target SC</t>
  </si>
  <si>
    <t>00A637-00</t>
  </si>
  <si>
    <t>TEBU 25</t>
  </si>
  <si>
    <t>00A352-00</t>
  </si>
  <si>
    <t>Teldor</t>
  </si>
  <si>
    <t>00B035-00</t>
  </si>
  <si>
    <t>Fenhexamid</t>
  </si>
  <si>
    <t>Teppeki</t>
  </si>
  <si>
    <t>025691-00</t>
  </si>
  <si>
    <t>Teppeki Ultra</t>
  </si>
  <si>
    <t>00A991-00</t>
  </si>
  <si>
    <t>Thiopron</t>
  </si>
  <si>
    <t>00A249-00</t>
  </si>
  <si>
    <t>Thiovit Gold</t>
  </si>
  <si>
    <t>024348-60</t>
  </si>
  <si>
    <t>THIOVIT JET</t>
  </si>
  <si>
    <t>050498-00</t>
  </si>
  <si>
    <t>Topas</t>
  </si>
  <si>
    <t>033590-00</t>
  </si>
  <si>
    <t>Penconazol</t>
  </si>
  <si>
    <t>TrauermückenEX</t>
  </si>
  <si>
    <t>024436-86</t>
  </si>
  <si>
    <t>Trauermückenfrei Neem</t>
  </si>
  <si>
    <t>024436-85</t>
  </si>
  <si>
    <t>TRAUERMÜCKENFREI ORGANIC</t>
  </si>
  <si>
    <t>024436-90</t>
  </si>
  <si>
    <t>TrauermückenStopp Plus</t>
  </si>
  <si>
    <t>024436-94</t>
  </si>
  <si>
    <t>Trico</t>
  </si>
  <si>
    <t>007136-00</t>
  </si>
  <si>
    <t>Schaffett</t>
  </si>
  <si>
    <t>TRIVKO</t>
  </si>
  <si>
    <t>024847-61</t>
  </si>
  <si>
    <t>TRUST</t>
  </si>
  <si>
    <t>00B192-00</t>
  </si>
  <si>
    <t>TRUSTEE HI-AKTIV</t>
  </si>
  <si>
    <t>026404-60</t>
  </si>
  <si>
    <t>Turboclean Unkrautfrei</t>
  </si>
  <si>
    <t>024645-71</t>
  </si>
  <si>
    <t>TWINKLE</t>
  </si>
  <si>
    <t>00A981-00</t>
  </si>
  <si>
    <t>U 46 M-Fluid</t>
  </si>
  <si>
    <t>060939-00</t>
  </si>
  <si>
    <t>Ultima Käfer- und Raupenfrei</t>
  </si>
  <si>
    <t>005314-60</t>
  </si>
  <si>
    <t>Universal Pilzfrei SAPROL N</t>
  </si>
  <si>
    <t>034560-89</t>
  </si>
  <si>
    <t>UNIVERSAL SCHÄDLINGSFREI</t>
  </si>
  <si>
    <t>024436-80</t>
  </si>
  <si>
    <t>Universal-Pilzfrei</t>
  </si>
  <si>
    <t>034560-80</t>
  </si>
  <si>
    <t>Universal-Raupenfrei Lizetan</t>
  </si>
  <si>
    <t>024080-61</t>
  </si>
  <si>
    <t>UNKRAUT-FREI ORGANIC</t>
  </si>
  <si>
    <t>024645-67</t>
  </si>
  <si>
    <t>Unkrautfrei Turboclean</t>
  </si>
  <si>
    <t>024645-69</t>
  </si>
  <si>
    <t>Unkrautvernichter</t>
  </si>
  <si>
    <t>024645-72</t>
  </si>
  <si>
    <t>UPSIDE</t>
  </si>
  <si>
    <t>00A891-00</t>
  </si>
  <si>
    <t>ABE-IT 56</t>
  </si>
  <si>
    <t>Vacciplant</t>
  </si>
  <si>
    <t>00B457-00</t>
  </si>
  <si>
    <t>Laminarin</t>
  </si>
  <si>
    <t>Valor</t>
  </si>
  <si>
    <t>034028-65</t>
  </si>
  <si>
    <t>Velifer</t>
  </si>
  <si>
    <t>00A929-00</t>
  </si>
  <si>
    <t>Beauveria bassiana Stamm PPRI 5339</t>
  </si>
  <si>
    <t>VELMERI 500 WG</t>
  </si>
  <si>
    <t>00A959-60</t>
  </si>
  <si>
    <t>VENZAR 500SC</t>
  </si>
  <si>
    <t>007725-00</t>
  </si>
  <si>
    <t>Lenacil</t>
  </si>
  <si>
    <t>VERIMARK</t>
  </si>
  <si>
    <t>008518-00</t>
  </si>
  <si>
    <t>Veriphos</t>
  </si>
  <si>
    <t>027207-00</t>
  </si>
  <si>
    <t>VERTAZA</t>
  </si>
  <si>
    <t>034560-79</t>
  </si>
  <si>
    <t>VitiSan</t>
  </si>
  <si>
    <t>027593-00</t>
  </si>
  <si>
    <t>Vitoval</t>
  </si>
  <si>
    <t>008664-60</t>
  </si>
  <si>
    <t>VITROL GB PRO</t>
  </si>
  <si>
    <t>00B019-00</t>
  </si>
  <si>
    <t>Eisen-III-pyrophosphat</t>
  </si>
  <si>
    <t>Vivendi 100</t>
  </si>
  <si>
    <t>006988-00</t>
  </si>
  <si>
    <t>Voliam</t>
  </si>
  <si>
    <t>026336-60</t>
  </si>
  <si>
    <t>VYNYTY CARPOCAPSA PRESS</t>
  </si>
  <si>
    <t>00B016-60</t>
  </si>
  <si>
    <t>WildStopp</t>
  </si>
  <si>
    <t>044267-61</t>
  </si>
  <si>
    <t>Wöbra</t>
  </si>
  <si>
    <t>053444-00</t>
  </si>
  <si>
    <t>Quarzsand</t>
  </si>
  <si>
    <t>Wühlmaus-Gas Arrex</t>
  </si>
  <si>
    <t>050425-61</t>
  </si>
  <si>
    <t>WÜHLMAUSGAS-CC</t>
  </si>
  <si>
    <t>050425-71</t>
  </si>
  <si>
    <t>Wühlmaus-Köder</t>
  </si>
  <si>
    <t>033366-62</t>
  </si>
  <si>
    <t>Wühlmausköder Arrex</t>
  </si>
  <si>
    <t>033366-60</t>
  </si>
  <si>
    <t>WÜHLMAUS-KÖDER RATZIA</t>
  </si>
  <si>
    <t>033366-63</t>
  </si>
  <si>
    <t>Wühlmausköder WUELFEL</t>
  </si>
  <si>
    <t>033366-00</t>
  </si>
  <si>
    <t>Xedathane-HN</t>
  </si>
  <si>
    <t>008338-00</t>
  </si>
  <si>
    <t>XenTari</t>
  </si>
  <si>
    <t>024426-00</t>
  </si>
  <si>
    <t>Xentari BuchsbaumzünslerFrei</t>
  </si>
  <si>
    <t>024426-63</t>
  </si>
  <si>
    <t>Xentari RaupenFrei</t>
  </si>
  <si>
    <t>024426-62</t>
  </si>
  <si>
    <t>Xiren TS</t>
  </si>
  <si>
    <t>00B150-60</t>
  </si>
  <si>
    <t>Zaftra AZT 250 SC</t>
  </si>
  <si>
    <t>034560-78</t>
  </si>
  <si>
    <t>ZAKEO 250 SC</t>
  </si>
  <si>
    <t>034560-76</t>
  </si>
  <si>
    <t>Zenby</t>
  </si>
  <si>
    <t>008662-61</t>
  </si>
  <si>
    <t>ZETROLA</t>
  </si>
  <si>
    <t>034107-60</t>
  </si>
  <si>
    <t>ZEUS</t>
  </si>
  <si>
    <t>00A584-60</t>
  </si>
  <si>
    <t>Zünsler- &amp; Raupenfrei</t>
  </si>
  <si>
    <t>024080-63</t>
  </si>
  <si>
    <t>Zünsler &amp; Raupenfrei Xentari</t>
  </si>
  <si>
    <t>024426-61</t>
  </si>
  <si>
    <t>3 Stunden Bio-Unkrautfrei</t>
  </si>
  <si>
    <t>024645-63</t>
  </si>
  <si>
    <t>Anwendungsgebiet</t>
  </si>
  <si>
    <t>Witterung</t>
  </si>
  <si>
    <t xml:space="preserve">Behandelte Fläche / Einheit  </t>
  </si>
  <si>
    <t>Gerät /Maschine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</si>
</sst>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sz val="11"/>
      <color rgb="FF000000"/>
      <name val="Arial"/>
      <family val="2"/>
    </font>
    <font>
      <b/>
      <sz val="16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center" indent="5" shrinkToFit="1" readingOrder="1"/>
    </xf>
    <xf numFmtId="0" fontId="1" fillId="0" borderId="0" xfId="0" applyFont="1" applyBorder="1" applyAlignment="1">
      <alignment horizontal="left" vertical="center" indent="6" shrinkToFit="1" readingOrder="1"/>
    </xf>
    <xf numFmtId="0" fontId="1" fillId="0" borderId="0" xfId="0" applyFont="1" applyBorder="1" applyAlignment="1">
      <alignment vertical="center" shrinkToFit="1" readingOrder="1"/>
    </xf>
    <xf numFmtId="0" fontId="0" fillId="0" borderId="0" xfId="0" applyAlignment="1"/>
    <xf numFmtId="0" fontId="4" fillId="0" borderId="0" xfId="0" applyFont="1"/>
    <xf numFmtId="49" fontId="0" fillId="0" borderId="0" xfId="0" applyNumberFormat="1"/>
    <xf numFmtId="0" fontId="0" fillId="0" borderId="0" xfId="0" applyAlignment="1">
      <alignment wrapText="1"/>
    </xf>
    <xf numFmtId="49" fontId="4" fillId="0" borderId="0" xfId="0" applyNumberFormat="1" applyFont="1"/>
    <xf numFmtId="0" fontId="4" fillId="0" borderId="0" xfId="0" applyFont="1" applyAlignment="1"/>
    <xf numFmtId="0" fontId="0" fillId="0" borderId="0" xfId="0" applyBorder="1"/>
    <xf numFmtId="0" fontId="6" fillId="0" borderId="1" xfId="0" applyFont="1" applyBorder="1" applyProtection="1">
      <protection locked="0"/>
    </xf>
    <xf numFmtId="0" fontId="6" fillId="0" borderId="1" xfId="0" applyFont="1" applyBorder="1"/>
    <xf numFmtId="0" fontId="6" fillId="0" borderId="1" xfId="0" applyNumberFormat="1" applyFont="1" applyBorder="1" applyProtection="1">
      <protection locked="0"/>
    </xf>
    <xf numFmtId="0" fontId="8" fillId="0" borderId="0" xfId="0" applyFont="1"/>
    <xf numFmtId="0" fontId="6" fillId="0" borderId="3" xfId="0" applyFont="1" applyBorder="1" applyProtection="1">
      <protection locked="0"/>
    </xf>
    <xf numFmtId="0" fontId="4" fillId="0" borderId="0" xfId="0" applyFont="1" applyBorder="1"/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49" fontId="7" fillId="0" borderId="2" xfId="0" applyNumberFormat="1" applyFont="1" applyBorder="1" applyAlignment="1" applyProtection="1">
      <alignment horizontal="left" vertical="center" shrinkToFit="1" readingOrder="1"/>
      <protection locked="0"/>
    </xf>
    <xf numFmtId="0" fontId="5" fillId="0" borderId="0" xfId="0" applyFont="1" applyProtection="1">
      <protection locked="0"/>
    </xf>
    <xf numFmtId="0" fontId="2" fillId="0" borderId="0" xfId="0" applyFont="1" applyProtection="1"/>
    <xf numFmtId="0" fontId="0" fillId="0" borderId="0" xfId="0" applyProtection="1"/>
    <xf numFmtId="0" fontId="5" fillId="2" borderId="1" xfId="0" applyFont="1" applyFill="1" applyBorder="1" applyAlignment="1" applyProtection="1">
      <alignment vertical="center"/>
    </xf>
    <xf numFmtId="0" fontId="0" fillId="0" borderId="0" xfId="0" applyAlignment="1" applyProtection="1"/>
    <xf numFmtId="49" fontId="4" fillId="0" borderId="0" xfId="0" applyNumberFormat="1" applyFont="1" applyAlignment="1"/>
    <xf numFmtId="0" fontId="4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1040611</xdr:colOff>
      <xdr:row>3</xdr:row>
      <xdr:rowOff>114300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59BF3B9F-FA63-A8F8-1254-527A83272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669511" cy="657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CE674-A8DF-4CB6-8060-74E65FF86FF8}">
  <dimension ref="A1:O71"/>
  <sheetViews>
    <sheetView tabSelected="1" workbookViewId="0">
      <selection activeCell="A12" sqref="A12"/>
    </sheetView>
  </sheetViews>
  <sheetFormatPr baseColWidth="10" defaultRowHeight="14.25"/>
  <cols>
    <col min="1" max="1" width="17" style="22" customWidth="1"/>
    <col min="2" max="2" width="17.5" style="22" customWidth="1"/>
    <col min="3" max="3" width="33.25" style="22" customWidth="1"/>
    <col min="4" max="4" width="14.125" customWidth="1"/>
    <col min="5" max="5" width="9.25" style="22" customWidth="1"/>
    <col min="6" max="6" width="16.5" style="22" customWidth="1"/>
    <col min="7" max="7" width="8.875" style="22" customWidth="1"/>
    <col min="8" max="8" width="12.5" style="22" customWidth="1"/>
    <col min="9" max="9" width="14.125" style="22" customWidth="1"/>
    <col min="10" max="10" width="17.25" style="22" customWidth="1"/>
    <col min="11" max="11" width="23" style="22" customWidth="1"/>
    <col min="12" max="12" width="11.625" style="22" customWidth="1"/>
    <col min="13" max="13" width="12" style="22" customWidth="1"/>
    <col min="14" max="14" width="14.375" style="22" customWidth="1"/>
    <col min="15" max="15" width="27" style="22" customWidth="1"/>
  </cols>
  <sheetData>
    <row r="1" spans="1:15" s="26" customFormat="1">
      <c r="A1" s="28"/>
      <c r="B1" s="28"/>
      <c r="D1" s="26" t="s">
        <v>150</v>
      </c>
    </row>
    <row r="2" spans="1:15" s="26" customFormat="1">
      <c r="A2" s="28"/>
      <c r="B2" s="28"/>
      <c r="D2" s="26" t="s">
        <v>149</v>
      </c>
    </row>
    <row r="3" spans="1:15" s="26" customFormat="1">
      <c r="A3" s="28"/>
      <c r="B3" s="28"/>
    </row>
    <row r="4" spans="1:15" s="26" customFormat="1"/>
    <row r="5" spans="1:15" s="17" customFormat="1" ht="20.25">
      <c r="A5" s="25" t="s">
        <v>40</v>
      </c>
      <c r="B5" s="25"/>
      <c r="C5" s="25"/>
    </row>
    <row r="6" spans="1:15" s="18" customFormat="1" ht="15"/>
    <row r="7" spans="1:15" s="19" customFormat="1">
      <c r="A7" s="19" t="s">
        <v>44</v>
      </c>
      <c r="B7" s="19" t="s">
        <v>45</v>
      </c>
    </row>
    <row r="8" spans="1:15" s="22" customFormat="1"/>
    <row r="9" spans="1:15" s="24" customFormat="1" ht="12.75">
      <c r="A9" s="27" t="s">
        <v>0</v>
      </c>
      <c r="B9" s="27" t="s">
        <v>1</v>
      </c>
      <c r="C9" s="27" t="s">
        <v>148</v>
      </c>
      <c r="D9" s="27" t="s">
        <v>152</v>
      </c>
      <c r="E9" s="27" t="s">
        <v>151</v>
      </c>
      <c r="F9" s="27" t="s">
        <v>1311</v>
      </c>
      <c r="G9" s="27" t="s">
        <v>2</v>
      </c>
      <c r="H9" s="27" t="s">
        <v>3</v>
      </c>
      <c r="I9" s="27" t="s">
        <v>4</v>
      </c>
      <c r="J9" s="27" t="s">
        <v>6</v>
      </c>
      <c r="K9" s="27" t="s">
        <v>1313</v>
      </c>
      <c r="L9" s="27" t="s">
        <v>5</v>
      </c>
      <c r="M9" s="27" t="s">
        <v>1312</v>
      </c>
      <c r="N9" s="27" t="s">
        <v>1314</v>
      </c>
      <c r="O9" s="27" t="s">
        <v>7</v>
      </c>
    </row>
    <row r="10" spans="1:15" s="14" customFormat="1" ht="12.75">
      <c r="A10" s="20"/>
      <c r="B10" s="11"/>
      <c r="C10" s="23"/>
      <c r="D10" s="12" t="e">
        <f>VLOOKUP(C10,'PSM (Zulassungsnummer)'!A:D,4,TRUE)</f>
        <v>#N/A</v>
      </c>
      <c r="E10" s="11"/>
      <c r="F10" s="11"/>
      <c r="G10" s="13"/>
      <c r="H10" s="11"/>
      <c r="I10" s="11"/>
      <c r="J10" s="11"/>
      <c r="K10" s="11"/>
      <c r="L10" s="11"/>
      <c r="M10" s="11"/>
      <c r="N10" s="11"/>
      <c r="O10" s="11"/>
    </row>
    <row r="11" spans="1:15" s="14" customFormat="1" ht="12.75">
      <c r="A11" s="11"/>
      <c r="B11" s="11"/>
      <c r="C11" s="15"/>
      <c r="D11" s="12" t="e">
        <f>VLOOKUP(C11,'PSM (Zulassungsnummer)'!A:D,4,TRUE)</f>
        <v>#N/A</v>
      </c>
      <c r="E11" s="11"/>
      <c r="F11" s="11"/>
      <c r="G11" s="13"/>
      <c r="H11" s="11"/>
      <c r="I11" s="11"/>
      <c r="J11" s="11"/>
      <c r="K11" s="11"/>
      <c r="L11" s="11"/>
      <c r="M11" s="11"/>
      <c r="N11" s="11"/>
      <c r="O11" s="11"/>
    </row>
    <row r="12" spans="1:15" s="14" customFormat="1" ht="12.75">
      <c r="A12" s="11"/>
      <c r="B12" s="11"/>
      <c r="C12" s="15"/>
      <c r="D12" s="12" t="e">
        <f>VLOOKUP(C12,'PSM (Zulassungsnummer)'!A:D,4,TRUE)</f>
        <v>#N/A</v>
      </c>
      <c r="E12" s="11"/>
      <c r="F12" s="11"/>
      <c r="G12" s="13"/>
      <c r="H12" s="11"/>
      <c r="I12" s="11"/>
      <c r="J12" s="11"/>
      <c r="K12" s="11"/>
      <c r="L12" s="11"/>
      <c r="M12" s="11"/>
      <c r="N12" s="11"/>
      <c r="O12" s="11"/>
    </row>
    <row r="13" spans="1:15" s="14" customFormat="1" ht="12.75">
      <c r="A13" s="11"/>
      <c r="B13" s="11"/>
      <c r="C13" s="15"/>
      <c r="D13" s="12" t="e">
        <f>VLOOKUP(C13,'PSM (Zulassungsnummer)'!A:D,4,TRUE)</f>
        <v>#N/A</v>
      </c>
      <c r="E13" s="11"/>
      <c r="F13" s="11"/>
      <c r="G13" s="13"/>
      <c r="H13" s="11"/>
      <c r="I13" s="11"/>
      <c r="J13" s="11"/>
      <c r="K13" s="11"/>
      <c r="L13" s="11"/>
      <c r="M13" s="11"/>
      <c r="N13" s="11"/>
      <c r="O13" s="11"/>
    </row>
    <row r="14" spans="1:15" s="14" customFormat="1" ht="12.75">
      <c r="A14" s="11"/>
      <c r="B14" s="11"/>
      <c r="C14" s="15"/>
      <c r="D14" s="12" t="e">
        <f>VLOOKUP(C14,'PSM (Zulassungsnummer)'!A:D,4,TRUE)</f>
        <v>#N/A</v>
      </c>
      <c r="E14" s="11"/>
      <c r="F14" s="11"/>
      <c r="G14" s="13"/>
      <c r="H14" s="11"/>
      <c r="I14" s="11"/>
      <c r="J14" s="11"/>
      <c r="K14" s="11"/>
      <c r="L14" s="11"/>
      <c r="M14" s="11"/>
      <c r="N14" s="11"/>
      <c r="O14" s="11"/>
    </row>
    <row r="15" spans="1:15" s="14" customFormat="1" ht="12.75">
      <c r="A15" s="11"/>
      <c r="B15" s="11"/>
      <c r="C15" s="15"/>
      <c r="D15" s="12" t="e">
        <f>VLOOKUP(C15,'PSM (Zulassungsnummer)'!A:D,4,TRUE)</f>
        <v>#N/A</v>
      </c>
      <c r="E15" s="11"/>
      <c r="F15" s="11"/>
      <c r="G15" s="13"/>
      <c r="H15" s="11"/>
      <c r="I15" s="11"/>
      <c r="J15" s="11"/>
      <c r="K15" s="11"/>
      <c r="L15" s="11"/>
      <c r="M15" s="11"/>
      <c r="N15" s="11"/>
      <c r="O15" s="11"/>
    </row>
    <row r="16" spans="1:15" s="14" customFormat="1" ht="12.75">
      <c r="A16" s="11"/>
      <c r="B16" s="11"/>
      <c r="C16" s="15"/>
      <c r="D16" s="12" t="e">
        <f>VLOOKUP(C16,'PSM (Zulassungsnummer)'!A:D,4,TRUE)</f>
        <v>#N/A</v>
      </c>
      <c r="E16" s="11"/>
      <c r="F16" s="11"/>
      <c r="G16" s="13"/>
      <c r="H16" s="11"/>
      <c r="I16" s="11"/>
      <c r="J16" s="11"/>
      <c r="K16" s="11"/>
      <c r="L16" s="11"/>
      <c r="M16" s="11"/>
      <c r="N16" s="11"/>
      <c r="O16" s="11"/>
    </row>
    <row r="17" spans="1:15" s="14" customFormat="1" ht="12.75">
      <c r="A17" s="11"/>
      <c r="B17" s="11"/>
      <c r="C17" s="15"/>
      <c r="D17" s="12" t="e">
        <f>VLOOKUP(C17,'PSM (Zulassungsnummer)'!A:D,4,TRUE)</f>
        <v>#N/A</v>
      </c>
      <c r="E17" s="11"/>
      <c r="F17" s="11"/>
      <c r="G17" s="13"/>
      <c r="H17" s="11"/>
      <c r="I17" s="11"/>
      <c r="J17" s="11"/>
      <c r="K17" s="11"/>
      <c r="L17" s="11"/>
      <c r="M17" s="11"/>
      <c r="N17" s="11"/>
      <c r="O17" s="11"/>
    </row>
    <row r="18" spans="1:15" s="14" customFormat="1" ht="12.75">
      <c r="A18" s="11"/>
      <c r="B18" s="11"/>
      <c r="C18" s="15"/>
      <c r="D18" s="12" t="e">
        <f>VLOOKUP(C18,'PSM (Zulassungsnummer)'!A:D,4,TRUE)</f>
        <v>#N/A</v>
      </c>
      <c r="E18" s="11"/>
      <c r="F18" s="11"/>
      <c r="G18" s="13"/>
      <c r="H18" s="11"/>
      <c r="I18" s="11"/>
      <c r="J18" s="11"/>
      <c r="K18" s="11"/>
      <c r="L18" s="11"/>
      <c r="M18" s="11"/>
      <c r="N18" s="11"/>
      <c r="O18" s="11"/>
    </row>
    <row r="19" spans="1:15" s="14" customFormat="1" ht="12.75">
      <c r="A19" s="11"/>
      <c r="B19" s="11"/>
      <c r="C19" s="15"/>
      <c r="D19" s="12" t="e">
        <f>VLOOKUP(C19,'PSM (Zulassungsnummer)'!A:D,4,TRUE)</f>
        <v>#N/A</v>
      </c>
      <c r="E19" s="11"/>
      <c r="F19" s="11"/>
      <c r="G19" s="13"/>
      <c r="H19" s="11"/>
      <c r="I19" s="11"/>
      <c r="J19" s="11"/>
      <c r="K19" s="11"/>
      <c r="L19" s="11"/>
      <c r="M19" s="11"/>
      <c r="N19" s="11"/>
      <c r="O19" s="11"/>
    </row>
    <row r="20" spans="1:15" s="14" customFormat="1" ht="12.75">
      <c r="A20" s="11"/>
      <c r="B20" s="11"/>
      <c r="C20" s="15"/>
      <c r="D20" s="12" t="e">
        <f>VLOOKUP(C20,'PSM (Zulassungsnummer)'!A:D,4,TRUE)</f>
        <v>#N/A</v>
      </c>
      <c r="E20" s="11"/>
      <c r="F20" s="11"/>
      <c r="G20" s="13"/>
      <c r="H20" s="11"/>
      <c r="I20" s="11"/>
      <c r="J20" s="11"/>
      <c r="K20" s="11"/>
      <c r="L20" s="11"/>
      <c r="M20" s="11"/>
      <c r="N20" s="11"/>
      <c r="O20" s="11"/>
    </row>
    <row r="21" spans="1:15" s="14" customFormat="1" ht="12.75">
      <c r="A21" s="11"/>
      <c r="B21" s="11"/>
      <c r="C21" s="15"/>
      <c r="D21" s="12" t="e">
        <f>VLOOKUP(C21,'PSM (Zulassungsnummer)'!A:D,4,TRUE)</f>
        <v>#N/A</v>
      </c>
      <c r="E21" s="11"/>
      <c r="F21" s="11"/>
      <c r="G21" s="13"/>
      <c r="H21" s="11"/>
      <c r="I21" s="11"/>
      <c r="J21" s="11"/>
      <c r="K21" s="11"/>
      <c r="L21" s="11"/>
      <c r="M21" s="11"/>
      <c r="N21" s="11"/>
      <c r="O21" s="11"/>
    </row>
    <row r="22" spans="1:15" s="14" customFormat="1" ht="12.75">
      <c r="A22" s="11"/>
      <c r="B22" s="11"/>
      <c r="C22" s="15"/>
      <c r="D22" s="12" t="e">
        <f>VLOOKUP(C22,'PSM (Zulassungsnummer)'!A:D,4,TRUE)</f>
        <v>#N/A</v>
      </c>
      <c r="E22" s="11"/>
      <c r="F22" s="11"/>
      <c r="G22" s="13"/>
      <c r="H22" s="11"/>
      <c r="I22" s="11"/>
      <c r="J22" s="11"/>
      <c r="K22" s="11"/>
      <c r="L22" s="11"/>
      <c r="M22" s="11"/>
      <c r="N22" s="11"/>
      <c r="O22" s="11"/>
    </row>
    <row r="23" spans="1:15" s="14" customFormat="1" ht="12.75">
      <c r="A23" s="11"/>
      <c r="B23" s="11"/>
      <c r="C23" s="15"/>
      <c r="D23" s="12" t="e">
        <f>VLOOKUP(C23,'PSM (Zulassungsnummer)'!A:D,4,TRUE)</f>
        <v>#N/A</v>
      </c>
      <c r="E23" s="11"/>
      <c r="F23" s="11"/>
      <c r="G23" s="13"/>
      <c r="H23" s="11"/>
      <c r="I23" s="11"/>
      <c r="J23" s="11"/>
      <c r="K23" s="11"/>
      <c r="L23" s="11"/>
      <c r="M23" s="11"/>
      <c r="N23" s="11"/>
      <c r="O23" s="11"/>
    </row>
    <row r="24" spans="1:15" s="14" customFormat="1" ht="12.75">
      <c r="A24" s="11"/>
      <c r="B24" s="11"/>
      <c r="C24" s="15"/>
      <c r="D24" s="12" t="e">
        <f>VLOOKUP(C24,'PSM (Zulassungsnummer)'!A:D,4,TRUE)</f>
        <v>#N/A</v>
      </c>
      <c r="E24" s="11"/>
      <c r="F24" s="11"/>
      <c r="G24" s="13"/>
      <c r="H24" s="11"/>
      <c r="I24" s="11"/>
      <c r="J24" s="11"/>
      <c r="K24" s="11"/>
      <c r="L24" s="11"/>
      <c r="M24" s="11"/>
      <c r="N24" s="11"/>
      <c r="O24" s="11"/>
    </row>
    <row r="25" spans="1:15" s="14" customFormat="1" ht="12.75">
      <c r="A25" s="11"/>
      <c r="B25" s="11"/>
      <c r="C25" s="15"/>
      <c r="D25" s="12" t="e">
        <f>VLOOKUP(C25,'PSM (Zulassungsnummer)'!A:D,4,TRUE)</f>
        <v>#N/A</v>
      </c>
      <c r="E25" s="11"/>
      <c r="F25" s="11"/>
      <c r="G25" s="13"/>
      <c r="H25" s="11"/>
      <c r="I25" s="11"/>
      <c r="J25" s="11"/>
      <c r="K25" s="11"/>
      <c r="L25" s="11"/>
      <c r="M25" s="11"/>
      <c r="N25" s="11"/>
      <c r="O25" s="11"/>
    </row>
    <row r="26" spans="1:15" s="14" customFormat="1" ht="12.75">
      <c r="A26" s="11"/>
      <c r="B26" s="11"/>
      <c r="C26" s="15"/>
      <c r="D26" s="12" t="e">
        <f>VLOOKUP(C26,'PSM (Zulassungsnummer)'!A:D,4,TRUE)</f>
        <v>#N/A</v>
      </c>
      <c r="E26" s="11"/>
      <c r="F26" s="11"/>
      <c r="G26" s="13"/>
      <c r="H26" s="11"/>
      <c r="I26" s="11"/>
      <c r="J26" s="11"/>
      <c r="K26" s="11"/>
      <c r="L26" s="11"/>
      <c r="M26" s="11"/>
      <c r="N26" s="11"/>
      <c r="O26" s="11"/>
    </row>
    <row r="27" spans="1:15" s="14" customFormat="1" ht="12.75">
      <c r="A27" s="11"/>
      <c r="B27" s="11"/>
      <c r="C27" s="15"/>
      <c r="D27" s="12" t="e">
        <f>VLOOKUP(C27,'PSM (Zulassungsnummer)'!A:D,4,TRUE)</f>
        <v>#N/A</v>
      </c>
      <c r="E27" s="11"/>
      <c r="F27" s="11"/>
      <c r="G27" s="13"/>
      <c r="H27" s="11"/>
      <c r="I27" s="11"/>
      <c r="J27" s="11"/>
      <c r="K27" s="11"/>
      <c r="L27" s="11"/>
      <c r="M27" s="11"/>
      <c r="N27" s="11"/>
      <c r="O27" s="11"/>
    </row>
    <row r="28" spans="1:15" s="14" customFormat="1" ht="12.75">
      <c r="A28" s="11"/>
      <c r="B28" s="11"/>
      <c r="C28" s="15"/>
      <c r="D28" s="12" t="e">
        <f>VLOOKUP(C28,'PSM (Zulassungsnummer)'!A:D,4,TRUE)</f>
        <v>#N/A</v>
      </c>
      <c r="E28" s="11"/>
      <c r="F28" s="11"/>
      <c r="G28" s="13"/>
      <c r="H28" s="11"/>
      <c r="I28" s="11"/>
      <c r="J28" s="11"/>
      <c r="K28" s="11"/>
      <c r="L28" s="11"/>
      <c r="M28" s="11"/>
      <c r="N28" s="11"/>
      <c r="O28" s="11"/>
    </row>
    <row r="29" spans="1:15" s="14" customFormat="1" ht="12.75">
      <c r="A29" s="11"/>
      <c r="B29" s="11"/>
      <c r="C29" s="15"/>
      <c r="D29" s="12" t="e">
        <f>VLOOKUP(C29,'PSM (Zulassungsnummer)'!A:D,4,TRUE)</f>
        <v>#N/A</v>
      </c>
      <c r="E29" s="11"/>
      <c r="F29" s="11"/>
      <c r="G29" s="13"/>
      <c r="H29" s="11"/>
      <c r="I29" s="11"/>
      <c r="J29" s="11"/>
      <c r="K29" s="11"/>
      <c r="L29" s="11"/>
      <c r="M29" s="11"/>
      <c r="N29" s="11"/>
      <c r="O29" s="11"/>
    </row>
    <row r="30" spans="1:15" s="14" customFormat="1" ht="12.75">
      <c r="A30" s="11"/>
      <c r="B30" s="11"/>
      <c r="C30" s="15"/>
      <c r="D30" s="12" t="e">
        <f>VLOOKUP(C30,'PSM (Zulassungsnummer)'!A:D,4,TRUE)</f>
        <v>#N/A</v>
      </c>
      <c r="E30" s="11"/>
      <c r="F30" s="11"/>
      <c r="G30" s="13"/>
      <c r="H30" s="11"/>
      <c r="I30" s="11"/>
      <c r="J30" s="11"/>
      <c r="K30" s="11"/>
      <c r="L30" s="11"/>
      <c r="M30" s="11"/>
      <c r="N30" s="11"/>
      <c r="O30" s="11"/>
    </row>
    <row r="31" spans="1:15" s="14" customFormat="1" ht="12.75">
      <c r="A31" s="11"/>
      <c r="B31" s="11"/>
      <c r="C31" s="15"/>
      <c r="D31" s="12" t="e">
        <f>VLOOKUP(C31,'PSM (Zulassungsnummer)'!A:D,4,TRUE)</f>
        <v>#N/A</v>
      </c>
      <c r="E31" s="11"/>
      <c r="F31" s="11"/>
      <c r="G31" s="13"/>
      <c r="H31" s="11"/>
      <c r="I31" s="11"/>
      <c r="J31" s="11"/>
      <c r="K31" s="11"/>
      <c r="L31" s="11"/>
      <c r="M31" s="11"/>
      <c r="N31" s="11"/>
      <c r="O31" s="11"/>
    </row>
    <row r="32" spans="1:15" s="14" customFormat="1" ht="12.75">
      <c r="A32" s="11"/>
      <c r="B32" s="11"/>
      <c r="C32" s="15"/>
      <c r="D32" s="12" t="e">
        <f>VLOOKUP(C32,'PSM (Zulassungsnummer)'!A:D,4,TRUE)</f>
        <v>#N/A</v>
      </c>
      <c r="E32" s="11"/>
      <c r="F32" s="11"/>
      <c r="G32" s="13"/>
      <c r="H32" s="11"/>
      <c r="I32" s="11"/>
      <c r="J32" s="11"/>
      <c r="K32" s="11"/>
      <c r="L32" s="11"/>
      <c r="M32" s="11"/>
      <c r="N32" s="11"/>
      <c r="O32" s="11"/>
    </row>
    <row r="33" spans="1:15" s="14" customFormat="1" ht="12.75">
      <c r="A33" s="11"/>
      <c r="B33" s="11"/>
      <c r="C33" s="15"/>
      <c r="D33" s="12" t="e">
        <f>VLOOKUP(C33,'PSM (Zulassungsnummer)'!A:D,4,TRUE)</f>
        <v>#N/A</v>
      </c>
      <c r="E33" s="11"/>
      <c r="F33" s="11"/>
      <c r="G33" s="13"/>
      <c r="H33" s="11"/>
      <c r="I33" s="11"/>
      <c r="J33" s="11"/>
      <c r="K33" s="11"/>
      <c r="L33" s="11"/>
      <c r="M33" s="11"/>
      <c r="N33" s="11"/>
      <c r="O33" s="11"/>
    </row>
    <row r="34" spans="1:15" s="14" customFormat="1" ht="12.75">
      <c r="A34" s="11"/>
      <c r="B34" s="11"/>
      <c r="C34" s="15"/>
      <c r="D34" s="12" t="e">
        <f>VLOOKUP(C34,'PSM (Zulassungsnummer)'!A:D,4,TRUE)</f>
        <v>#N/A</v>
      </c>
      <c r="E34" s="11"/>
      <c r="F34" s="11"/>
      <c r="G34" s="13"/>
      <c r="H34" s="11"/>
      <c r="I34" s="11"/>
      <c r="J34" s="11"/>
      <c r="K34" s="11"/>
      <c r="L34" s="11"/>
      <c r="M34" s="11"/>
      <c r="N34" s="11"/>
      <c r="O34" s="11"/>
    </row>
    <row r="35" spans="1:15" s="14" customFormat="1" ht="12.75">
      <c r="A35" s="11"/>
      <c r="B35" s="11"/>
      <c r="C35" s="15"/>
      <c r="D35" s="12" t="e">
        <f>VLOOKUP(C35,'PSM (Zulassungsnummer)'!A:D,4,TRUE)</f>
        <v>#N/A</v>
      </c>
      <c r="E35" s="11"/>
      <c r="F35" s="11"/>
      <c r="G35" s="13"/>
      <c r="H35" s="11"/>
      <c r="I35" s="11"/>
      <c r="J35" s="11"/>
      <c r="K35" s="11"/>
      <c r="L35" s="11"/>
      <c r="M35" s="11"/>
      <c r="N35" s="11"/>
      <c r="O35" s="11"/>
    </row>
    <row r="36" spans="1:15" s="14" customFormat="1" ht="12.75">
      <c r="A36" s="11"/>
      <c r="B36" s="11"/>
      <c r="C36" s="15"/>
      <c r="D36" s="12" t="e">
        <f>VLOOKUP(C36,'PSM (Zulassungsnummer)'!A:D,4,TRUE)</f>
        <v>#N/A</v>
      </c>
      <c r="E36" s="11"/>
      <c r="F36" s="11"/>
      <c r="G36" s="13"/>
      <c r="H36" s="11"/>
      <c r="I36" s="11"/>
      <c r="J36" s="11"/>
      <c r="K36" s="11"/>
      <c r="L36" s="11"/>
      <c r="M36" s="11"/>
      <c r="N36" s="11"/>
      <c r="O36" s="11"/>
    </row>
    <row r="37" spans="1:15" s="14" customFormat="1" ht="12.75">
      <c r="A37" s="11"/>
      <c r="B37" s="11"/>
      <c r="C37" s="15"/>
      <c r="D37" s="12" t="e">
        <f>VLOOKUP(C37,'PSM (Zulassungsnummer)'!A:D,4,TRUE)</f>
        <v>#N/A</v>
      </c>
      <c r="E37" s="11"/>
      <c r="F37" s="11"/>
      <c r="G37" s="13"/>
      <c r="H37" s="11"/>
      <c r="I37" s="11"/>
      <c r="J37" s="11"/>
      <c r="K37" s="11"/>
      <c r="L37" s="11"/>
      <c r="M37" s="11"/>
      <c r="N37" s="11"/>
      <c r="O37" s="11"/>
    </row>
    <row r="38" spans="1:15" s="14" customFormat="1" ht="12.75">
      <c r="A38" s="11"/>
      <c r="B38" s="11"/>
      <c r="C38" s="15"/>
      <c r="D38" s="12" t="e">
        <f>VLOOKUP(C38,'PSM (Zulassungsnummer)'!A:D,4,TRUE)</f>
        <v>#N/A</v>
      </c>
      <c r="E38" s="11"/>
      <c r="F38" s="11"/>
      <c r="G38" s="13"/>
      <c r="H38" s="11"/>
      <c r="I38" s="11"/>
      <c r="J38" s="11"/>
      <c r="K38" s="11"/>
      <c r="L38" s="11"/>
      <c r="M38" s="11"/>
      <c r="N38" s="11"/>
      <c r="O38" s="11"/>
    </row>
    <row r="39" spans="1:15" s="14" customFormat="1" ht="12.75">
      <c r="A39" s="11"/>
      <c r="B39" s="11"/>
      <c r="C39" s="15"/>
      <c r="D39" s="12" t="e">
        <f>VLOOKUP(C39,'PSM (Zulassungsnummer)'!A:D,4,TRUE)</f>
        <v>#N/A</v>
      </c>
      <c r="E39" s="11"/>
      <c r="F39" s="11"/>
      <c r="G39" s="13"/>
      <c r="H39" s="11"/>
      <c r="I39" s="11"/>
      <c r="J39" s="11"/>
      <c r="K39" s="11"/>
      <c r="L39" s="11"/>
      <c r="M39" s="11"/>
      <c r="N39" s="11"/>
      <c r="O39" s="11"/>
    </row>
    <row r="40" spans="1:15" s="14" customFormat="1" ht="12.75">
      <c r="A40" s="11"/>
      <c r="B40" s="11"/>
      <c r="C40" s="15"/>
      <c r="D40" s="12" t="e">
        <f>VLOOKUP(C40,'PSM (Zulassungsnummer)'!A:D,4,TRUE)</f>
        <v>#N/A</v>
      </c>
      <c r="E40" s="11"/>
      <c r="F40" s="11"/>
      <c r="G40" s="13"/>
      <c r="H40" s="11"/>
      <c r="I40" s="11"/>
      <c r="J40" s="11"/>
      <c r="K40" s="11"/>
      <c r="L40" s="11"/>
      <c r="M40" s="11"/>
      <c r="N40" s="11"/>
      <c r="O40" s="11"/>
    </row>
    <row r="41" spans="1:15" s="14" customFormat="1" ht="12.75">
      <c r="A41" s="11"/>
      <c r="B41" s="11"/>
      <c r="C41" s="11"/>
      <c r="D41" s="12" t="e">
        <f>VLOOKUP(C41,'PSM (Zulassungsnummer)'!A:D,4,TRUE)</f>
        <v>#N/A</v>
      </c>
      <c r="E41" s="11"/>
      <c r="F41" s="11"/>
      <c r="G41" s="13"/>
      <c r="H41" s="11"/>
      <c r="I41" s="11"/>
      <c r="J41" s="11"/>
      <c r="K41" s="11"/>
      <c r="L41" s="11"/>
      <c r="M41" s="11"/>
      <c r="N41" s="11"/>
      <c r="O41" s="11"/>
    </row>
    <row r="42" spans="1:15" s="14" customFormat="1" ht="12.75">
      <c r="A42" s="11"/>
      <c r="B42" s="11"/>
      <c r="C42" s="11"/>
      <c r="D42" s="12" t="e">
        <f>VLOOKUP(C42,'PSM (Zulassungsnummer)'!A:D,4,TRUE)</f>
        <v>#N/A</v>
      </c>
      <c r="E42" s="11"/>
      <c r="F42" s="11"/>
      <c r="G42" s="13"/>
      <c r="H42" s="11"/>
      <c r="I42" s="11"/>
      <c r="J42" s="11"/>
      <c r="K42" s="11"/>
      <c r="L42" s="11"/>
      <c r="M42" s="11"/>
      <c r="N42" s="11"/>
      <c r="O42" s="11"/>
    </row>
    <row r="43" spans="1:15" s="14" customFormat="1" ht="12.75">
      <c r="A43" s="11"/>
      <c r="B43" s="11"/>
      <c r="C43" s="11"/>
      <c r="D43" s="12" t="e">
        <f>VLOOKUP(C43,'PSM (Zulassungsnummer)'!A:D,4,TRUE)</f>
        <v>#N/A</v>
      </c>
      <c r="E43" s="11"/>
      <c r="F43" s="11"/>
      <c r="G43" s="13"/>
      <c r="H43" s="11"/>
      <c r="I43" s="11"/>
      <c r="J43" s="11"/>
      <c r="K43" s="11"/>
      <c r="L43" s="11"/>
      <c r="M43" s="11"/>
      <c r="N43" s="11"/>
      <c r="O43" s="11"/>
    </row>
    <row r="44" spans="1:15" s="14" customFormat="1" ht="12.75">
      <c r="A44" s="11"/>
      <c r="B44" s="11"/>
      <c r="C44" s="11"/>
      <c r="D44" s="12" t="e">
        <f>VLOOKUP(C44,'PSM (Zulassungsnummer)'!A:D,4,TRUE)</f>
        <v>#N/A</v>
      </c>
      <c r="E44" s="11"/>
      <c r="F44" s="11"/>
      <c r="G44" s="13"/>
      <c r="H44" s="11"/>
      <c r="I44" s="11"/>
      <c r="J44" s="11"/>
      <c r="K44" s="11"/>
      <c r="L44" s="11"/>
      <c r="M44" s="11"/>
      <c r="N44" s="11"/>
      <c r="O44" s="11"/>
    </row>
    <row r="45" spans="1:15" s="14" customFormat="1" ht="12.75">
      <c r="A45" s="11"/>
      <c r="B45" s="11"/>
      <c r="C45" s="11"/>
      <c r="D45" s="12" t="e">
        <f>VLOOKUP(C45,'PSM (Zulassungsnummer)'!A:D,4,TRUE)</f>
        <v>#N/A</v>
      </c>
      <c r="E45" s="11"/>
      <c r="F45" s="11"/>
      <c r="G45" s="13"/>
      <c r="H45" s="11"/>
      <c r="I45" s="11"/>
      <c r="J45" s="11"/>
      <c r="K45" s="11"/>
      <c r="L45" s="11"/>
      <c r="M45" s="11"/>
      <c r="N45" s="11"/>
      <c r="O45" s="11"/>
    </row>
    <row r="46" spans="1:15" s="14" customFormat="1" ht="12.75">
      <c r="A46" s="11"/>
      <c r="B46" s="11"/>
      <c r="C46" s="11"/>
      <c r="D46" s="12" t="e">
        <f>VLOOKUP(C46,'PSM (Zulassungsnummer)'!A:D,4,TRUE)</f>
        <v>#N/A</v>
      </c>
      <c r="E46" s="11"/>
      <c r="F46" s="11"/>
      <c r="G46" s="13"/>
      <c r="H46" s="11"/>
      <c r="I46" s="11"/>
      <c r="J46" s="11"/>
      <c r="K46" s="11"/>
      <c r="L46" s="11"/>
      <c r="M46" s="11"/>
      <c r="N46" s="11"/>
      <c r="O46" s="11"/>
    </row>
    <row r="47" spans="1:15" s="14" customFormat="1" ht="12.75">
      <c r="A47" s="11"/>
      <c r="B47" s="11"/>
      <c r="C47" s="11"/>
      <c r="D47" s="12" t="e">
        <f>VLOOKUP(C47,'PSM (Zulassungsnummer)'!A:D,4,TRUE)</f>
        <v>#N/A</v>
      </c>
      <c r="E47" s="11"/>
      <c r="F47" s="11"/>
      <c r="G47" s="13"/>
      <c r="H47" s="11"/>
      <c r="I47" s="11"/>
      <c r="J47" s="11"/>
      <c r="K47" s="11"/>
      <c r="L47" s="11"/>
      <c r="M47" s="11"/>
      <c r="N47" s="11"/>
      <c r="O47" s="11"/>
    </row>
    <row r="48" spans="1:15" s="14" customFormat="1" ht="12.75">
      <c r="A48" s="11"/>
      <c r="B48" s="11"/>
      <c r="C48" s="11"/>
      <c r="D48" s="12" t="e">
        <f>VLOOKUP(C48,'PSM (Zulassungsnummer)'!A:D,4,TRUE)</f>
        <v>#N/A</v>
      </c>
      <c r="E48" s="11"/>
      <c r="F48" s="11"/>
      <c r="G48" s="13"/>
      <c r="H48" s="11"/>
      <c r="I48" s="11"/>
      <c r="J48" s="11"/>
      <c r="K48" s="11"/>
      <c r="L48" s="11"/>
      <c r="M48" s="11"/>
      <c r="N48" s="11"/>
      <c r="O48" s="11"/>
    </row>
    <row r="49" spans="1:15" s="14" customFormat="1" ht="12.75">
      <c r="A49" s="11"/>
      <c r="B49" s="11"/>
      <c r="C49" s="11"/>
      <c r="D49" s="12" t="e">
        <f>VLOOKUP(C49,'PSM (Zulassungsnummer)'!A:D,4,TRUE)</f>
        <v>#N/A</v>
      </c>
      <c r="E49" s="11"/>
      <c r="F49" s="11"/>
      <c r="G49" s="13"/>
      <c r="H49" s="11"/>
      <c r="I49" s="11"/>
      <c r="J49" s="11"/>
      <c r="K49" s="11"/>
      <c r="L49" s="11"/>
      <c r="M49" s="11"/>
      <c r="N49" s="11"/>
      <c r="O49" s="11"/>
    </row>
    <row r="50" spans="1:15" s="14" customFormat="1" ht="12.75">
      <c r="A50" s="11"/>
      <c r="B50" s="11"/>
      <c r="C50" s="11"/>
      <c r="D50" s="12" t="e">
        <f>VLOOKUP(C50,'PSM (Zulassungsnummer)'!A:D,4,TRUE)</f>
        <v>#N/A</v>
      </c>
      <c r="E50" s="11"/>
      <c r="F50" s="11"/>
      <c r="G50" s="13"/>
      <c r="H50" s="11"/>
      <c r="I50" s="11"/>
      <c r="J50" s="11"/>
      <c r="K50" s="11"/>
      <c r="L50" s="11"/>
      <c r="M50" s="11"/>
      <c r="N50" s="11"/>
      <c r="O50" s="11"/>
    </row>
    <row r="51" spans="1:15" s="14" customFormat="1" ht="12.75">
      <c r="A51" s="11"/>
      <c r="B51" s="11"/>
      <c r="C51" s="11"/>
      <c r="D51" s="12" t="e">
        <f>VLOOKUP(C51,'PSM (Zulassungsnummer)'!A:D,4,TRUE)</f>
        <v>#N/A</v>
      </c>
      <c r="E51" s="11"/>
      <c r="F51" s="11"/>
      <c r="G51" s="13"/>
      <c r="H51" s="11"/>
      <c r="I51" s="11"/>
      <c r="J51" s="11"/>
      <c r="K51" s="11"/>
      <c r="L51" s="11"/>
      <c r="M51" s="11"/>
      <c r="N51" s="11"/>
      <c r="O51" s="11"/>
    </row>
    <row r="52" spans="1:15" s="14" customFormat="1" ht="12.75">
      <c r="A52" s="11"/>
      <c r="B52" s="11"/>
      <c r="C52" s="11"/>
      <c r="D52" s="12" t="e">
        <f>VLOOKUP(C52,'PSM (Zulassungsnummer)'!A:D,4,TRUE)</f>
        <v>#N/A</v>
      </c>
      <c r="E52" s="11"/>
      <c r="F52" s="11"/>
      <c r="G52" s="13"/>
      <c r="H52" s="11"/>
      <c r="I52" s="11"/>
      <c r="J52" s="11"/>
      <c r="K52" s="11"/>
      <c r="L52" s="11"/>
      <c r="M52" s="11"/>
      <c r="N52" s="11"/>
      <c r="O52" s="11"/>
    </row>
    <row r="53" spans="1:15" s="14" customFormat="1" ht="12.75">
      <c r="A53" s="11"/>
      <c r="B53" s="11"/>
      <c r="C53" s="11"/>
      <c r="D53" s="12" t="e">
        <f>VLOOKUP(C53,'PSM (Zulassungsnummer)'!A:D,4,TRUE)</f>
        <v>#N/A</v>
      </c>
      <c r="E53" s="11"/>
      <c r="F53" s="11"/>
      <c r="G53" s="13"/>
      <c r="H53" s="11"/>
      <c r="I53" s="11"/>
      <c r="J53" s="11"/>
      <c r="K53" s="11"/>
      <c r="L53" s="11"/>
      <c r="M53" s="11"/>
      <c r="N53" s="11"/>
      <c r="O53" s="11"/>
    </row>
    <row r="54" spans="1:15" s="14" customFormat="1" ht="12.75">
      <c r="A54" s="11"/>
      <c r="B54" s="11"/>
      <c r="C54" s="11"/>
      <c r="D54" s="12" t="e">
        <f>VLOOKUP(C54,'PSM (Zulassungsnummer)'!A:D,4,TRUE)</f>
        <v>#N/A</v>
      </c>
      <c r="E54" s="11"/>
      <c r="F54" s="11"/>
      <c r="G54" s="13"/>
      <c r="H54" s="11"/>
      <c r="I54" s="11"/>
      <c r="J54" s="11"/>
      <c r="K54" s="11"/>
      <c r="L54" s="11"/>
      <c r="M54" s="11"/>
      <c r="N54" s="11"/>
      <c r="O54" s="11"/>
    </row>
    <row r="55" spans="1:15" s="14" customFormat="1" ht="12.75">
      <c r="A55" s="11"/>
      <c r="B55" s="11"/>
      <c r="C55" s="11"/>
      <c r="D55" s="12" t="e">
        <f>VLOOKUP(C55,'PSM (Zulassungsnummer)'!A:D,4,TRUE)</f>
        <v>#N/A</v>
      </c>
      <c r="E55" s="11"/>
      <c r="F55" s="11"/>
      <c r="G55" s="13"/>
      <c r="H55" s="11"/>
      <c r="I55" s="11"/>
      <c r="J55" s="11"/>
      <c r="K55" s="11"/>
      <c r="L55" s="11"/>
      <c r="M55" s="11"/>
      <c r="N55" s="11"/>
      <c r="O55" s="11"/>
    </row>
    <row r="56" spans="1:15" s="14" customFormat="1" ht="12.75">
      <c r="A56" s="11"/>
      <c r="B56" s="11"/>
      <c r="C56" s="11"/>
      <c r="D56" s="12" t="e">
        <f>VLOOKUP(C56,'PSM (Zulassungsnummer)'!A:D,4,TRUE)</f>
        <v>#N/A</v>
      </c>
      <c r="E56" s="11"/>
      <c r="F56" s="11"/>
      <c r="G56" s="13"/>
      <c r="H56" s="11"/>
      <c r="I56" s="11"/>
      <c r="J56" s="11"/>
      <c r="K56" s="11"/>
      <c r="L56" s="11"/>
      <c r="M56" s="11"/>
      <c r="N56" s="11"/>
      <c r="O56" s="11"/>
    </row>
    <row r="57" spans="1:15" s="14" customFormat="1" ht="12.75">
      <c r="A57" s="11"/>
      <c r="B57" s="11"/>
      <c r="C57" s="11"/>
      <c r="D57" s="12" t="e">
        <f>VLOOKUP(C57,'PSM (Zulassungsnummer)'!A:D,4,TRUE)</f>
        <v>#N/A</v>
      </c>
      <c r="E57" s="11"/>
      <c r="F57" s="11"/>
      <c r="G57" s="13"/>
      <c r="H57" s="11"/>
      <c r="I57" s="11"/>
      <c r="J57" s="11"/>
      <c r="K57" s="11"/>
      <c r="L57" s="11"/>
      <c r="M57" s="11"/>
      <c r="N57" s="11"/>
      <c r="O57" s="11"/>
    </row>
    <row r="58" spans="1:15" s="14" customFormat="1" ht="12.75">
      <c r="A58" s="11"/>
      <c r="B58" s="11"/>
      <c r="C58" s="11"/>
      <c r="D58" s="12" t="e">
        <f>VLOOKUP(C58,'PSM (Zulassungsnummer)'!A:D,4,TRUE)</f>
        <v>#N/A</v>
      </c>
      <c r="E58" s="11"/>
      <c r="F58" s="11"/>
      <c r="G58" s="13"/>
      <c r="H58" s="11"/>
      <c r="I58" s="11"/>
      <c r="J58" s="11"/>
      <c r="K58" s="11"/>
      <c r="L58" s="11"/>
      <c r="M58" s="11"/>
      <c r="N58" s="11"/>
      <c r="O58" s="11"/>
    </row>
    <row r="59" spans="1:15" s="14" customFormat="1" ht="12.75">
      <c r="A59" s="21"/>
      <c r="B59" s="21"/>
      <c r="C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</row>
    <row r="60" spans="1:15" s="14" customFormat="1" ht="12.75">
      <c r="A60" s="21"/>
      <c r="B60" s="21"/>
      <c r="C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</row>
    <row r="61" spans="1:15" s="14" customFormat="1" ht="12.75">
      <c r="A61" s="21"/>
      <c r="B61" s="21"/>
      <c r="C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</row>
    <row r="62" spans="1:15" s="14" customFormat="1" ht="12.75">
      <c r="A62" s="21"/>
      <c r="B62" s="21"/>
      <c r="C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</row>
    <row r="63" spans="1:15" s="14" customFormat="1" ht="12.75">
      <c r="A63" s="21"/>
      <c r="B63" s="21"/>
      <c r="C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</row>
    <row r="64" spans="1:15" s="14" customFormat="1" ht="12.75">
      <c r="A64" s="21"/>
      <c r="B64" s="21"/>
      <c r="C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</row>
    <row r="65" spans="1:15" s="14" customFormat="1" ht="12.75">
      <c r="A65" s="21"/>
      <c r="B65" s="21"/>
      <c r="C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</row>
    <row r="66" spans="1:15" s="14" customFormat="1" ht="12.75">
      <c r="A66" s="21"/>
      <c r="B66" s="21"/>
      <c r="C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</row>
    <row r="67" spans="1:15" s="14" customFormat="1" ht="12.75">
      <c r="A67" s="21"/>
      <c r="B67" s="21"/>
      <c r="C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</row>
    <row r="68" spans="1:15" s="14" customFormat="1" ht="12.75">
      <c r="A68" s="21"/>
      <c r="B68" s="21"/>
      <c r="C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</row>
    <row r="69" spans="1:15" s="14" customFormat="1" ht="12.75">
      <c r="A69" s="21"/>
      <c r="B69" s="21"/>
      <c r="C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</row>
    <row r="70" spans="1:15" s="14" customFormat="1" ht="12.75">
      <c r="A70" s="21"/>
      <c r="B70" s="21"/>
      <c r="C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</row>
    <row r="71" spans="1:15" s="14" customFormat="1" ht="12.75">
      <c r="A71" s="21"/>
      <c r="B71" s="21"/>
      <c r="C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</row>
  </sheetData>
  <sheetProtection algorithmName="SHA-512" hashValue="1eKzTJuvzZ3xM9ovUbPF7AmiqBRh1qOihfdRrYNb+9O7oHi3JAvCu1ZOutb8uUsqXtE0jLJ+1no31yhS+uHu/A==" saltValue="ZvDcOmSN2JIevzXZMnPnPg==" spinCount="100000" sheet="1" objects="1" scenarios="1" formatColumns="0"/>
  <mergeCells count="1">
    <mergeCell ref="A1:B3"/>
  </mergeCells>
  <dataValidations xWindow="439" yWindow="319" count="15">
    <dataValidation allowBlank="1" showInputMessage="1" showErrorMessage="1" promptTitle="Name des Pflanzenschuztmittels " prompt="Genaue Bezeichnug des PSM (Zulassungsnummer)" sqref="C9" xr:uid="{895C0462-C00E-4D23-911A-D43C6E99BA8D}"/>
    <dataValidation allowBlank="1" showInputMessage="1" showErrorMessage="1" promptTitle="Kulturpflanze (EPPO-Code)" prompt="z.B. Apfel (MABSD)" sqref="J9 J11:J58" xr:uid="{C8A3D543-57C9-40CC-9EC8-0057260ECA08}"/>
    <dataValidation allowBlank="1" showInputMessage="1" showErrorMessage="1" promptTitle="Datum der Anwendung" prompt="tatsächliches Datum der Anwendung des Pflanzenschuztmittels in (TT.MM.JJJJ)" sqref="G9:G58" xr:uid="{7CC4CA6D-9E21-4CD1-8EAB-BD9D79EA1571}"/>
    <dataValidation allowBlank="1" showInputMessage="1" showErrorMessage="1" promptTitle="Aufgewendete Menge des PSM " prompt="z.B. 0,05 kg/ha" sqref="I9:I58" xr:uid="{0272EFC3-33DE-44BE-AC64-2C048762A9DA}"/>
    <dataValidation allowBlank="1" showInputMessage="1" showErrorMessage="1" promptTitle="BBCH-Stadium der Kultur" prompt="Nur erforderlich, wenn die Verwendung des Pflanzenschutzmittels auf bestimmte BBCH-Stadien beschränkt ist. BBCH-Stadien der Obstkulturen siehe Tabellenblatt BBCH-Code." sqref="L9:L58" xr:uid="{412CA939-46F9-4CB9-AE4B-F68CEB2CE3D6}"/>
    <dataValidation allowBlank="1" showInputMessage="1" showErrorMessage="1" promptTitle="Startzeitpunkt der Applikation" prompt="Nur erforderlich, wenn die Verwendung des Pflanzenschutzmittels auf bestimmte Tageszeiten beschränkt ist  (B2-Anwendungen) z.B. 14:15Uhr" sqref="H9:H58" xr:uid="{A0252E41-CD20-460D-9CA3-04C7A2E1D0A1}"/>
    <dataValidation allowBlank="1" showInputMessage="1" showErrorMessage="1" promptTitle="Schlagbezeichnung " prompt="FID-Flächennummer aus iBALIS, Feldstücksnummer aus iBALIS, Feldstücksname aus iBALIS oder GPS-Punkt" sqref="A9" xr:uid="{C6139EC8-3FBC-4192-A946-B710DD5E4B9B}"/>
    <dataValidation allowBlank="1" showInputMessage="1" showErrorMessage="1" promptTitle="Wirkstoff des PSM" prompt="Wird automatisch nach Auswahl des Pflanzenschutzmittels angezeigt. Keine gesetzliche Vorgabe. Die Angabe wird aber im Rahmen von Zertifizierungen gefordert." sqref="D9:D58" xr:uid="{698A865C-A43B-44DD-9A3F-4E10127A8447}"/>
    <dataValidation allowBlank="1" showInputMessage="1" showErrorMessage="1" promptTitle="Name und Vorname des Anwenders" prompt="z..B. Mustermann Hans" sqref="O9:O58" xr:uid="{7AB9CBAE-2350-44DB-9843-358C95A9C5EC}"/>
    <dataValidation allowBlank="1" showInputMessage="1" showErrorMessage="1" promptTitle="Behandelte Fläche oder Einheit" prompt="z. B. 1,7 ha" sqref="K9:K58" xr:uid="{D3BC0DC8-1312-4933-8CC0-07CB520CA310}"/>
    <dataValidation allowBlank="1" showInputMessage="1" showErrorMessage="1" promptTitle="Wartezeit in Tagen" prompt="Keine gesetzliche Vorgabe. Angabe wird aber im Rahmen von Zertifizierungen gefordert." sqref="E9:E58" xr:uid="{6E70E6C6-D256-42C1-A3B0-6ED361FD4BD6}"/>
    <dataValidation allowBlank="1" showInputMessage="1" showErrorMessage="1" promptTitle="Anwendungsgebiet / Indikation" prompt="Name des Schädlings, der Krankheit oder des Unkrauts gegen das behandelt wurde. Keine gesetzliche Vorgabe. Die Angabe wird aber im Rahmen von Zertifizierungen gefordert." sqref="F9:F58" xr:uid="{7AF08EA1-AF8F-4E68-ADB1-60F36D62C617}"/>
    <dataValidation allowBlank="1" showInputMessage="1" showErrorMessage="1" promptTitle="Art der Verwendung" prompt="Im Obstbau z.B.: Freiland, Gewächshaus (=Tunnel), Lager" sqref="B9" xr:uid="{908A6848-D806-4018-8AFF-315BBF7C0879}"/>
    <dataValidation allowBlank="1" showInputMessage="1" showErrorMessage="1" promptTitle="Witterung" prompt="Witterungsbedingungen bei der Pflanzenschutzmittelanwendung (Temperatur, Windgeschwindigkeit u.a.). Keine gesetzliche Vorgabe. Angabe wird aber im Rahmen von Zertifizierungen gefordert." sqref="M9:M58" xr:uid="{A5A34CAC-4314-4723-A176-B9370454658A}"/>
    <dataValidation allowBlank="1" showInputMessage="1" showErrorMessage="1" promptTitle="Gerät / Maschine" prompt="Pflanzenschutzgerät mit die Maßnahme durchgeführt wurde. Keine gesetzliche Vorgabe. Die Angabe wird aber im Rahmen von Zertifizierungen gefordert." sqref="N9:N58" xr:uid="{ED3C28B8-01EA-458A-93CF-76FA1CD07D38}"/>
  </dataValidation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439" yWindow="319" count="4">
        <x14:dataValidation type="list" allowBlank="1" showInputMessage="1" promptTitle="Schlagbezeichnung" prompt="FID-Flächennummer aus iBALIS, Feldstücksnummer aus iBALIS, Feldstücksname aus iBALIS oder GPS-Punkt" xr:uid="{0965C289-215A-4AAD-A8EA-93450A41C0C3}">
          <x14:formula1>
            <xm:f>Schlagbezeichnung!$A$2:$A$41</xm:f>
          </x14:formula1>
          <xm:sqref>A10:A58</xm:sqref>
        </x14:dataValidation>
        <x14:dataValidation type="list" allowBlank="1" showInputMessage="1" showErrorMessage="1" promptTitle="Name des Pflanzenschuztmittels " prompt="Genaue Bezeichnug des PSM (Zulassungsnummer)" xr:uid="{C1A13F9D-A220-4E65-B63C-9BC0DA4E0987}">
          <x14:formula1>
            <xm:f>'PSM (Zulassungsnummer)'!$C$2:$C$698</xm:f>
          </x14:formula1>
          <xm:sqref>C10:C58</xm:sqref>
        </x14:dataValidation>
        <x14:dataValidation type="list" allowBlank="1" showInputMessage="1" showErrorMessage="1" promptTitle="Kulturpflanze (EPPO-Code)" prompt="z.B. Apfel (MABSD)" xr:uid="{CC9B8615-ACCC-41AB-AD69-C228F1C25BC9}">
          <x14:formula1>
            <xm:f>'Kultur (EPPO-Code)'!$A$2:$A$32</xm:f>
          </x14:formula1>
          <xm:sqref>J10</xm:sqref>
        </x14:dataValidation>
        <x14:dataValidation type="list" allowBlank="1" showInputMessage="1" showErrorMessage="1" promptTitle="Art der Verwendung" prompt="Im Obstbau z.B.: Freiland, Gewächshaus (=Tunnel), Lager" xr:uid="{05072D3E-0325-4E08-9E8F-7CAB802EC30D}">
          <x14:formula1>
            <xm:f>'Art der Verwendung'!$A$2:$A$5</xm:f>
          </x14:formula1>
          <xm:sqref>B10:B58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5D37E-ABA5-4C60-A8D8-31B38F57FF21}">
  <dimension ref="A1:A5"/>
  <sheetViews>
    <sheetView workbookViewId="0">
      <selection activeCell="A12" sqref="A12"/>
    </sheetView>
  </sheetViews>
  <sheetFormatPr baseColWidth="10" defaultRowHeight="14.25"/>
  <cols>
    <col min="1" max="1" width="27.25" customWidth="1"/>
  </cols>
  <sheetData>
    <row r="1" spans="1:1" ht="15">
      <c r="A1" s="5" t="s">
        <v>64</v>
      </c>
    </row>
    <row r="2" spans="1:1">
      <c r="A2" t="s">
        <v>144</v>
      </c>
    </row>
    <row r="3" spans="1:1">
      <c r="A3" t="s">
        <v>145</v>
      </c>
    </row>
    <row r="4" spans="1:1">
      <c r="A4" t="s">
        <v>146</v>
      </c>
    </row>
    <row r="5" spans="1:1">
      <c r="A5" t="s">
        <v>147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7120E-097F-4A22-9A55-ADF0E062B9A1}">
  <dimension ref="A1:A4"/>
  <sheetViews>
    <sheetView workbookViewId="0">
      <selection activeCell="A2" sqref="A2"/>
    </sheetView>
  </sheetViews>
  <sheetFormatPr baseColWidth="10" defaultRowHeight="14.25"/>
  <cols>
    <col min="1" max="1" width="16.5" customWidth="1"/>
  </cols>
  <sheetData>
    <row r="1" spans="1:1">
      <c r="A1" t="s">
        <v>1</v>
      </c>
    </row>
    <row r="2" spans="1:1">
      <c r="A2" t="s">
        <v>41</v>
      </c>
    </row>
    <row r="3" spans="1:1">
      <c r="A3" t="s">
        <v>42</v>
      </c>
    </row>
    <row r="4" spans="1:1">
      <c r="A4" t="s">
        <v>43</v>
      </c>
    </row>
  </sheetData>
  <sheetProtection algorithmName="SHA-512" hashValue="ZplMPiOzurSPqQGl9KPYzA8VOsOU/S9hAjyx1HsrUh/go9TMV3llUweE5/r1I+/N2iKW+149s6CwbOxHNzM4IQ==" saltValue="qn24kO4lDYp+KhAkMSxXxA==" spinCount="100000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99A5D-12D6-4B3D-A080-AC343D7F6BB3}">
  <dimension ref="A1:D698"/>
  <sheetViews>
    <sheetView workbookViewId="0">
      <selection activeCell="A17" sqref="A17"/>
    </sheetView>
  </sheetViews>
  <sheetFormatPr baseColWidth="10" defaultRowHeight="14.25"/>
  <cols>
    <col min="1" max="1" width="42.75" customWidth="1"/>
    <col min="2" max="2" width="16.625" customWidth="1"/>
    <col min="3" max="3" width="55.375" style="10" bestFit="1" customWidth="1"/>
    <col min="4" max="4" width="73.875" customWidth="1"/>
  </cols>
  <sheetData>
    <row r="1" spans="1:4" ht="15">
      <c r="A1" s="5" t="s">
        <v>235</v>
      </c>
      <c r="B1" s="5" t="s">
        <v>154</v>
      </c>
      <c r="C1" s="16" t="s">
        <v>39</v>
      </c>
      <c r="D1" s="5" t="s">
        <v>152</v>
      </c>
    </row>
    <row r="2" spans="1:4">
      <c r="A2" t="s">
        <v>155</v>
      </c>
      <c r="B2" t="s">
        <v>156</v>
      </c>
      <c r="C2" s="10" t="str">
        <f>CONCATENATE(A2," (",B2,")")</f>
        <v>ActiSeal F 60 (00A913-00)</v>
      </c>
      <c r="D2" t="s">
        <v>157</v>
      </c>
    </row>
    <row r="3" spans="1:4">
      <c r="A3" t="s">
        <v>158</v>
      </c>
      <c r="B3" t="s">
        <v>159</v>
      </c>
      <c r="C3" s="10" t="str">
        <f t="shared" ref="C3:C66" si="0">CONCATENATE(A3," (",B3,")")</f>
        <v>Acustic (00B195-00)</v>
      </c>
      <c r="D3" t="s">
        <v>160</v>
      </c>
    </row>
    <row r="4" spans="1:4">
      <c r="A4" t="s">
        <v>21</v>
      </c>
      <c r="B4" t="s">
        <v>161</v>
      </c>
      <c r="C4" s="10" t="str">
        <f t="shared" si="0"/>
        <v>AFEPASA GREENHOUSE SULPHUR TABLETS (00A990-00)</v>
      </c>
      <c r="D4" t="s">
        <v>162</v>
      </c>
    </row>
    <row r="5" spans="1:4">
      <c r="A5" t="s">
        <v>163</v>
      </c>
      <c r="B5" t="s">
        <v>164</v>
      </c>
      <c r="C5" s="10" t="str">
        <f t="shared" si="0"/>
        <v>AFINTO (025691-61)</v>
      </c>
      <c r="D5" t="s">
        <v>165</v>
      </c>
    </row>
    <row r="6" spans="1:4">
      <c r="A6" t="s">
        <v>166</v>
      </c>
      <c r="B6" t="s">
        <v>167</v>
      </c>
      <c r="C6" s="10" t="str">
        <f t="shared" si="0"/>
        <v>AGIL-S (034107-00)</v>
      </c>
      <c r="D6" t="s">
        <v>168</v>
      </c>
    </row>
    <row r="7" spans="1:4">
      <c r="A7" t="s">
        <v>169</v>
      </c>
      <c r="B7" t="s">
        <v>170</v>
      </c>
      <c r="C7" s="10" t="str">
        <f t="shared" si="0"/>
        <v>AGOLA (00B033-60)</v>
      </c>
      <c r="D7" t="s">
        <v>168</v>
      </c>
    </row>
    <row r="8" spans="1:4">
      <c r="A8" t="s">
        <v>171</v>
      </c>
      <c r="B8" t="s">
        <v>172</v>
      </c>
      <c r="C8" s="10" t="str">
        <f t="shared" si="0"/>
        <v>Airone SC (028972-60)</v>
      </c>
      <c r="D8" t="s">
        <v>173</v>
      </c>
    </row>
    <row r="9" spans="1:4">
      <c r="A9" t="s">
        <v>174</v>
      </c>
      <c r="B9" t="s">
        <v>175</v>
      </c>
      <c r="C9" s="10" t="str">
        <f t="shared" si="0"/>
        <v>Alakazam 500 WG (00A959-00)</v>
      </c>
      <c r="D9" t="s">
        <v>165</v>
      </c>
    </row>
    <row r="10" spans="1:4">
      <c r="A10" t="s">
        <v>176</v>
      </c>
      <c r="B10" t="s">
        <v>177</v>
      </c>
      <c r="C10" s="10" t="str">
        <f t="shared" si="0"/>
        <v>Alcoban (008957-00)</v>
      </c>
      <c r="D10" t="s">
        <v>178</v>
      </c>
    </row>
    <row r="11" spans="1:4">
      <c r="A11" t="s">
        <v>179</v>
      </c>
      <c r="B11" t="s">
        <v>180</v>
      </c>
      <c r="C11" s="10" t="str">
        <f t="shared" si="0"/>
        <v>Alginure Ascophos (007839-61)</v>
      </c>
      <c r="D11" t="s">
        <v>181</v>
      </c>
    </row>
    <row r="12" spans="1:4">
      <c r="A12" t="s">
        <v>182</v>
      </c>
      <c r="B12" t="s">
        <v>183</v>
      </c>
      <c r="C12" s="10" t="str">
        <f t="shared" si="0"/>
        <v>Alginure Bio Schutz (007839-00)</v>
      </c>
      <c r="D12" t="s">
        <v>181</v>
      </c>
    </row>
    <row r="13" spans="1:4">
      <c r="A13" t="s">
        <v>184</v>
      </c>
      <c r="B13" t="s">
        <v>185</v>
      </c>
      <c r="C13" s="10" t="str">
        <f t="shared" si="0"/>
        <v>Aliette WG (043099-00)</v>
      </c>
      <c r="D13" t="s">
        <v>186</v>
      </c>
    </row>
    <row r="14" spans="1:4">
      <c r="A14" t="s">
        <v>187</v>
      </c>
      <c r="B14" t="s">
        <v>188</v>
      </c>
      <c r="C14" s="10" t="str">
        <f t="shared" si="0"/>
        <v>Alitis Spezial-Pilzfrei (043099-65)</v>
      </c>
      <c r="D14" t="s">
        <v>186</v>
      </c>
    </row>
    <row r="15" spans="1:4">
      <c r="A15" t="s">
        <v>189</v>
      </c>
      <c r="B15" t="s">
        <v>190</v>
      </c>
      <c r="C15" s="10" t="str">
        <f t="shared" si="0"/>
        <v>AMEGA 360 (006281-62)</v>
      </c>
      <c r="D15" t="s">
        <v>191</v>
      </c>
    </row>
    <row r="16" spans="1:4">
      <c r="A16" t="s">
        <v>192</v>
      </c>
      <c r="B16" t="s">
        <v>193</v>
      </c>
      <c r="C16" s="10" t="str">
        <f t="shared" si="0"/>
        <v>Amega 360 SL (00A164-60)</v>
      </c>
      <c r="D16" t="s">
        <v>191</v>
      </c>
    </row>
    <row r="17" spans="1:4">
      <c r="A17" t="s">
        <v>194</v>
      </c>
      <c r="B17" t="s">
        <v>195</v>
      </c>
      <c r="C17" s="10" t="str">
        <f t="shared" si="0"/>
        <v>Amylo-X WG (00A825-00)</v>
      </c>
      <c r="D17" t="s">
        <v>196</v>
      </c>
    </row>
    <row r="18" spans="1:4">
      <c r="A18" t="s">
        <v>197</v>
      </c>
      <c r="B18" t="s">
        <v>198</v>
      </c>
      <c r="C18" s="10" t="str">
        <f t="shared" si="0"/>
        <v>AppleSmart 3,3 VP (00A949-00)</v>
      </c>
      <c r="D18" t="s">
        <v>199</v>
      </c>
    </row>
    <row r="19" spans="1:4">
      <c r="A19" t="s">
        <v>200</v>
      </c>
      <c r="B19" t="s">
        <v>201</v>
      </c>
      <c r="C19" s="10" t="str">
        <f t="shared" si="0"/>
        <v>AQ 10WG (026391-00)</v>
      </c>
      <c r="D19" t="s">
        <v>202</v>
      </c>
    </row>
    <row r="20" spans="1:4">
      <c r="A20" t="s">
        <v>203</v>
      </c>
      <c r="B20" t="s">
        <v>204</v>
      </c>
      <c r="C20" s="10" t="str">
        <f t="shared" si="0"/>
        <v>Ardee 360 (026173-63)</v>
      </c>
      <c r="D20" t="s">
        <v>191</v>
      </c>
    </row>
    <row r="21" spans="1:4">
      <c r="A21" t="s">
        <v>205</v>
      </c>
      <c r="B21" t="s">
        <v>206</v>
      </c>
      <c r="C21" s="10" t="str">
        <f t="shared" si="0"/>
        <v>ARINEX 30 (00B198-00)</v>
      </c>
      <c r="D21" t="s">
        <v>207</v>
      </c>
    </row>
    <row r="22" spans="1:4">
      <c r="A22" t="s">
        <v>208</v>
      </c>
      <c r="B22" t="s">
        <v>209</v>
      </c>
      <c r="C22" s="10" t="str">
        <f t="shared" si="0"/>
        <v>ARRODIM (00B059-00)</v>
      </c>
      <c r="D22" t="s">
        <v>210</v>
      </c>
    </row>
    <row r="23" spans="1:4">
      <c r="A23" t="s">
        <v>211</v>
      </c>
      <c r="B23" t="s">
        <v>212</v>
      </c>
      <c r="C23" s="10" t="str">
        <f t="shared" si="0"/>
        <v>ARVALIN (007851-00)</v>
      </c>
      <c r="D23" t="s">
        <v>213</v>
      </c>
    </row>
    <row r="24" spans="1:4">
      <c r="A24" t="s">
        <v>214</v>
      </c>
      <c r="B24" t="s">
        <v>215</v>
      </c>
      <c r="C24" s="10" t="str">
        <f t="shared" si="0"/>
        <v>ARVALIN CARB (050425-72)</v>
      </c>
      <c r="D24" t="s">
        <v>216</v>
      </c>
    </row>
    <row r="25" spans="1:4">
      <c r="A25" t="s">
        <v>217</v>
      </c>
      <c r="B25" t="s">
        <v>218</v>
      </c>
      <c r="C25" s="10" t="str">
        <f t="shared" si="0"/>
        <v>Arvalin Forte (008023-00)</v>
      </c>
      <c r="D25" t="s">
        <v>213</v>
      </c>
    </row>
    <row r="26" spans="1:4">
      <c r="A26" t="s">
        <v>219</v>
      </c>
      <c r="B26" t="s">
        <v>220</v>
      </c>
      <c r="C26" s="10" t="str">
        <f t="shared" si="0"/>
        <v>ASSET (00B269-00)</v>
      </c>
      <c r="D26" t="s">
        <v>221</v>
      </c>
    </row>
    <row r="27" spans="1:4">
      <c r="A27" t="s">
        <v>222</v>
      </c>
      <c r="B27" t="s">
        <v>223</v>
      </c>
      <c r="C27" s="10" t="str">
        <f t="shared" si="0"/>
        <v>Astro 400 (006220-63)</v>
      </c>
      <c r="D27" t="s">
        <v>224</v>
      </c>
    </row>
    <row r="28" spans="1:4">
      <c r="A28" t="s">
        <v>225</v>
      </c>
      <c r="B28" t="s">
        <v>226</v>
      </c>
      <c r="C28" s="10" t="str">
        <f t="shared" si="0"/>
        <v>Atonik (00A070-00)</v>
      </c>
      <c r="D28" t="s">
        <v>227</v>
      </c>
    </row>
    <row r="29" spans="1:4">
      <c r="A29" t="s">
        <v>228</v>
      </c>
      <c r="B29" t="s">
        <v>229</v>
      </c>
      <c r="C29" s="10" t="str">
        <f t="shared" si="0"/>
        <v>Austriebsspritzmittel (024182-67)</v>
      </c>
      <c r="D29" t="s">
        <v>230</v>
      </c>
    </row>
    <row r="30" spans="1:4">
      <c r="A30" t="s">
        <v>231</v>
      </c>
      <c r="B30" t="s">
        <v>232</v>
      </c>
      <c r="C30" s="10" t="str">
        <f t="shared" si="0"/>
        <v>Austriebs-Spritzmittel Para Sommer (030526-61)</v>
      </c>
      <c r="D30" t="s">
        <v>230</v>
      </c>
    </row>
    <row r="31" spans="1:4">
      <c r="A31" t="s">
        <v>233</v>
      </c>
      <c r="B31" t="s">
        <v>234</v>
      </c>
      <c r="C31" s="10" t="str">
        <f t="shared" si="0"/>
        <v>Axcela TS (00B150-00)</v>
      </c>
      <c r="D31" t="s">
        <v>207</v>
      </c>
    </row>
    <row r="32" spans="1:4">
      <c r="A32" t="s">
        <v>236</v>
      </c>
      <c r="B32" t="s">
        <v>237</v>
      </c>
      <c r="C32" s="10" t="str">
        <f t="shared" si="0"/>
        <v>AZOFIN PLUS (00A439-00)</v>
      </c>
      <c r="D32" t="s">
        <v>238</v>
      </c>
    </row>
    <row r="33" spans="1:4">
      <c r="A33" t="s">
        <v>239</v>
      </c>
      <c r="B33" t="s">
        <v>240</v>
      </c>
      <c r="C33" s="10" t="str">
        <f t="shared" si="0"/>
        <v>Azoxystar XL (00A584-61)</v>
      </c>
      <c r="D33" t="s">
        <v>238</v>
      </c>
    </row>
    <row r="34" spans="1:4">
      <c r="A34" t="s">
        <v>241</v>
      </c>
      <c r="B34" t="s">
        <v>242</v>
      </c>
      <c r="C34" s="10" t="str">
        <f t="shared" si="0"/>
        <v>Babel (006922-60)</v>
      </c>
      <c r="D34" t="s">
        <v>243</v>
      </c>
    </row>
    <row r="35" spans="1:4">
      <c r="A35" t="s">
        <v>244</v>
      </c>
      <c r="B35" t="s">
        <v>245</v>
      </c>
      <c r="C35" s="10" t="str">
        <f t="shared" si="0"/>
        <v>BACTOSPEINE ES (024080-60)</v>
      </c>
      <c r="D35" t="s">
        <v>246</v>
      </c>
    </row>
    <row r="36" spans="1:4">
      <c r="A36" t="s">
        <v>247</v>
      </c>
      <c r="B36" t="s">
        <v>248</v>
      </c>
      <c r="C36" s="10" t="str">
        <f t="shared" si="0"/>
        <v>BADGE WG (028956-00)</v>
      </c>
      <c r="D36" t="s">
        <v>173</v>
      </c>
    </row>
    <row r="37" spans="1:4">
      <c r="A37" t="s">
        <v>249</v>
      </c>
      <c r="B37" t="s">
        <v>250</v>
      </c>
      <c r="C37" s="10" t="str">
        <f t="shared" si="0"/>
        <v>Ballet (034028-62)</v>
      </c>
      <c r="D37" t="s">
        <v>251</v>
      </c>
    </row>
    <row r="38" spans="1:4">
      <c r="A38" t="s">
        <v>252</v>
      </c>
      <c r="B38" t="s">
        <v>253</v>
      </c>
      <c r="C38" s="10" t="str">
        <f t="shared" si="0"/>
        <v>Banarg (008487-00)</v>
      </c>
      <c r="D38" t="s">
        <v>254</v>
      </c>
    </row>
    <row r="39" spans="1:4">
      <c r="A39" t="s">
        <v>255</v>
      </c>
      <c r="B39" t="s">
        <v>256</v>
      </c>
      <c r="C39" s="10" t="str">
        <f t="shared" si="0"/>
        <v>Barbarian Biograde 360 (026173-60)</v>
      </c>
      <c r="D39" t="s">
        <v>191</v>
      </c>
    </row>
    <row r="40" spans="1:4">
      <c r="A40" t="s">
        <v>257</v>
      </c>
      <c r="B40" t="s">
        <v>258</v>
      </c>
      <c r="C40" s="10" t="str">
        <f t="shared" si="0"/>
        <v>Barclay Gallup Biograde 360 (026173-00)</v>
      </c>
      <c r="D40" t="s">
        <v>191</v>
      </c>
    </row>
    <row r="41" spans="1:4">
      <c r="A41" t="s">
        <v>259</v>
      </c>
      <c r="B41" t="s">
        <v>260</v>
      </c>
      <c r="C41" s="10" t="str">
        <f t="shared" si="0"/>
        <v>Barclay Gallup Biograde 450 (026321-00)</v>
      </c>
      <c r="D41" t="s">
        <v>191</v>
      </c>
    </row>
    <row r="42" spans="1:4">
      <c r="A42" t="s">
        <v>261</v>
      </c>
      <c r="B42" t="s">
        <v>262</v>
      </c>
      <c r="C42" s="10" t="str">
        <f t="shared" si="0"/>
        <v>Barclay Gallup Hi-Aktiv (026404-00)</v>
      </c>
      <c r="D42" t="s">
        <v>191</v>
      </c>
    </row>
    <row r="43" spans="1:4">
      <c r="A43" t="s">
        <v>263</v>
      </c>
      <c r="B43" t="s">
        <v>264</v>
      </c>
      <c r="C43" s="10" t="str">
        <f t="shared" si="0"/>
        <v>Basamid Granulat (00A117-00)</v>
      </c>
      <c r="D43" t="s">
        <v>265</v>
      </c>
    </row>
    <row r="44" spans="1:4">
      <c r="A44" t="s">
        <v>266</v>
      </c>
      <c r="B44" t="s">
        <v>267</v>
      </c>
      <c r="C44" s="10" t="str">
        <f t="shared" si="0"/>
        <v>BATALIN (034107-63)</v>
      </c>
      <c r="D44" t="s">
        <v>168</v>
      </c>
    </row>
    <row r="45" spans="1:4">
      <c r="A45" t="s">
        <v>268</v>
      </c>
      <c r="B45" t="s">
        <v>269</v>
      </c>
      <c r="C45" s="10" t="str">
        <f t="shared" si="0"/>
        <v>Bayer Garten Austriebsspritzmittel (024182-60)</v>
      </c>
      <c r="D45" t="s">
        <v>230</v>
      </c>
    </row>
    <row r="46" spans="1:4">
      <c r="A46" t="s">
        <v>22</v>
      </c>
      <c r="B46" t="s">
        <v>270</v>
      </c>
      <c r="C46" s="10" t="str">
        <f t="shared" si="0"/>
        <v>Bayer Garten Bio Spinnmilben- &amp; Schädlingsfrei AF (024785-69)</v>
      </c>
      <c r="D46" t="s">
        <v>271</v>
      </c>
    </row>
    <row r="47" spans="1:4">
      <c r="A47" t="s">
        <v>272</v>
      </c>
      <c r="B47" t="s">
        <v>273</v>
      </c>
      <c r="C47" s="10" t="str">
        <f t="shared" si="0"/>
        <v>Bayer Garten Bio-Schädlingsfrei AF (024785-63)</v>
      </c>
      <c r="D47" t="s">
        <v>271</v>
      </c>
    </row>
    <row r="48" spans="1:4">
      <c r="A48" t="s">
        <v>23</v>
      </c>
      <c r="B48" t="s">
        <v>274</v>
      </c>
      <c r="C48" s="10" t="str">
        <f t="shared" si="0"/>
        <v>Bayer Garten Bio-Schädlingsfrei Akut AF (024785-67)</v>
      </c>
      <c r="D48" t="s">
        <v>271</v>
      </c>
    </row>
    <row r="49" spans="1:4">
      <c r="A49" t="s">
        <v>275</v>
      </c>
      <c r="B49" t="s">
        <v>276</v>
      </c>
      <c r="C49" s="10" t="str">
        <f t="shared" si="0"/>
        <v>Bayer Garten Bio-Schädlingsfrei Neem (024436-63)</v>
      </c>
      <c r="D49" t="s">
        <v>277</v>
      </c>
    </row>
    <row r="50" spans="1:4">
      <c r="A50" t="s">
        <v>24</v>
      </c>
      <c r="B50" t="s">
        <v>278</v>
      </c>
      <c r="C50" s="10" t="str">
        <f t="shared" si="0"/>
        <v>Bayer Garten Orchideen- &amp; Zierpflanzenspray Lizetan (024785-74)</v>
      </c>
      <c r="D50" t="s">
        <v>271</v>
      </c>
    </row>
    <row r="51" spans="1:4">
      <c r="A51" t="s">
        <v>25</v>
      </c>
      <c r="B51" t="s">
        <v>279</v>
      </c>
      <c r="C51" s="10" t="str">
        <f t="shared" si="0"/>
        <v>Bayer Garten Orchideen-Spray Lizetan AF (024785-72)</v>
      </c>
      <c r="D51" t="s">
        <v>271</v>
      </c>
    </row>
    <row r="52" spans="1:4">
      <c r="A52" t="s">
        <v>26</v>
      </c>
      <c r="B52" t="s">
        <v>280</v>
      </c>
      <c r="C52" s="10" t="str">
        <f t="shared" si="0"/>
        <v>Bayer Garten Schädlingsfrei Lizetan AZ (024436-67)</v>
      </c>
      <c r="D52" t="s">
        <v>277</v>
      </c>
    </row>
    <row r="53" spans="1:4">
      <c r="A53" t="s">
        <v>27</v>
      </c>
      <c r="B53" t="s">
        <v>281</v>
      </c>
      <c r="C53" s="10" t="str">
        <f t="shared" si="0"/>
        <v>Bayer Garten Schädlingsfrei Lizetan Gießmittel AZ (024436-66)</v>
      </c>
      <c r="D53" t="s">
        <v>277</v>
      </c>
    </row>
    <row r="54" spans="1:4">
      <c r="A54" t="s">
        <v>282</v>
      </c>
      <c r="B54" t="s">
        <v>283</v>
      </c>
      <c r="C54" s="10" t="str">
        <f t="shared" si="0"/>
        <v>Bayer Garten Spezial-Pilzfrei (043099-62)</v>
      </c>
      <c r="D54" t="s">
        <v>186</v>
      </c>
    </row>
    <row r="55" spans="1:4">
      <c r="A55" t="s">
        <v>284</v>
      </c>
      <c r="B55" t="s">
        <v>285</v>
      </c>
      <c r="C55" s="10" t="str">
        <f t="shared" si="0"/>
        <v>Bayer Garten Spezial-Pilzfrei Aliette (043099-63)</v>
      </c>
      <c r="D55" t="s">
        <v>186</v>
      </c>
    </row>
    <row r="56" spans="1:4">
      <c r="A56" t="s">
        <v>28</v>
      </c>
      <c r="B56" t="s">
        <v>286</v>
      </c>
      <c r="C56" s="10" t="str">
        <f t="shared" si="0"/>
        <v>Bayer Garten Zierpflanzen- &amp; Rosen-Spray Lizetan AF (024785-73)</v>
      </c>
      <c r="D56" t="s">
        <v>271</v>
      </c>
    </row>
    <row r="57" spans="1:4">
      <c r="A57" t="s">
        <v>287</v>
      </c>
      <c r="B57" t="s">
        <v>288</v>
      </c>
      <c r="C57" s="10" t="str">
        <f t="shared" si="0"/>
        <v>Belanty (00A480-00)</v>
      </c>
      <c r="D57" t="s">
        <v>289</v>
      </c>
    </row>
    <row r="58" spans="1:4">
      <c r="A58" t="s">
        <v>290</v>
      </c>
      <c r="B58" t="s">
        <v>291</v>
      </c>
      <c r="C58" s="10" t="str">
        <f t="shared" si="0"/>
        <v>Bellis (006767-00)</v>
      </c>
      <c r="D58" t="s">
        <v>292</v>
      </c>
    </row>
    <row r="59" spans="1:4">
      <c r="A59" t="s">
        <v>293</v>
      </c>
      <c r="B59" t="s">
        <v>294</v>
      </c>
      <c r="C59" s="10" t="str">
        <f t="shared" si="0"/>
        <v>BELOUKHA (008528-00)</v>
      </c>
      <c r="D59" t="s">
        <v>295</v>
      </c>
    </row>
    <row r="60" spans="1:4">
      <c r="A60" t="s">
        <v>296</v>
      </c>
      <c r="B60" t="s">
        <v>297</v>
      </c>
      <c r="C60" s="10" t="str">
        <f t="shared" si="0"/>
        <v>BELTANOL (00A046-00)</v>
      </c>
      <c r="D60" t="s">
        <v>298</v>
      </c>
    </row>
    <row r="61" spans="1:4">
      <c r="A61" t="s">
        <v>299</v>
      </c>
      <c r="B61" t="s">
        <v>300</v>
      </c>
      <c r="C61" s="10" t="str">
        <f t="shared" si="0"/>
        <v>BENEVIA (00A175-00)</v>
      </c>
      <c r="D61" t="s">
        <v>301</v>
      </c>
    </row>
    <row r="62" spans="1:4">
      <c r="A62" t="s">
        <v>302</v>
      </c>
      <c r="B62" t="s">
        <v>303</v>
      </c>
      <c r="C62" s="10" t="str">
        <f t="shared" si="0"/>
        <v>BETAMITRA (006470-61)</v>
      </c>
      <c r="D62" t="s">
        <v>304</v>
      </c>
    </row>
    <row r="63" spans="1:4">
      <c r="A63" t="s">
        <v>305</v>
      </c>
      <c r="B63" t="s">
        <v>306</v>
      </c>
      <c r="C63" s="10" t="str">
        <f t="shared" si="0"/>
        <v>Betasana SC (005328-00)</v>
      </c>
      <c r="D63" t="s">
        <v>307</v>
      </c>
    </row>
    <row r="64" spans="1:4">
      <c r="A64" t="s">
        <v>308</v>
      </c>
      <c r="B64" t="s">
        <v>309</v>
      </c>
      <c r="C64" s="10" t="str">
        <f t="shared" si="0"/>
        <v>Betosip SC (005328-61)</v>
      </c>
      <c r="D64" t="s">
        <v>307</v>
      </c>
    </row>
    <row r="65" spans="1:4">
      <c r="A65" t="s">
        <v>310</v>
      </c>
      <c r="B65" t="s">
        <v>311</v>
      </c>
      <c r="C65" s="10" t="str">
        <f t="shared" si="0"/>
        <v>Bigalo (00A702-00)</v>
      </c>
      <c r="D65" t="s">
        <v>292</v>
      </c>
    </row>
    <row r="66" spans="1:4">
      <c r="A66" t="s">
        <v>312</v>
      </c>
      <c r="B66" t="s">
        <v>313</v>
      </c>
      <c r="C66" s="10" t="str">
        <f t="shared" si="0"/>
        <v>Bio Spinnmilben- &amp; Schädlingsfrei (024780-72)</v>
      </c>
      <c r="D66" t="s">
        <v>271</v>
      </c>
    </row>
    <row r="67" spans="1:4">
      <c r="A67" t="s">
        <v>314</v>
      </c>
      <c r="B67" t="s">
        <v>315</v>
      </c>
      <c r="C67" s="10" t="str">
        <f t="shared" ref="C67:C130" si="1">CONCATENATE(A67," (",B67,")")</f>
        <v>Bio Spinnmilben- &amp; Schädlingsfrei AF (024785-78)</v>
      </c>
      <c r="D67" t="s">
        <v>271</v>
      </c>
    </row>
    <row r="68" spans="1:4">
      <c r="A68" t="s">
        <v>316</v>
      </c>
      <c r="B68" t="s">
        <v>317</v>
      </c>
      <c r="C68" s="10" t="str">
        <f t="shared" si="1"/>
        <v>Bio-Rasen-Moosfrei (024645-64)</v>
      </c>
      <c r="D68" t="s">
        <v>295</v>
      </c>
    </row>
    <row r="69" spans="1:4">
      <c r="A69" t="s">
        <v>318</v>
      </c>
      <c r="B69" t="s">
        <v>319</v>
      </c>
      <c r="C69" s="10" t="str">
        <f t="shared" si="1"/>
        <v>Blossom Protect (007416-00)</v>
      </c>
      <c r="D69" t="s">
        <v>320</v>
      </c>
    </row>
    <row r="70" spans="1:4">
      <c r="A70" t="s">
        <v>321</v>
      </c>
      <c r="B70" t="s">
        <v>322</v>
      </c>
      <c r="C70" s="10" t="str">
        <f t="shared" si="1"/>
        <v>Boccarcio Rosen Pilz-Frei (034560-73)</v>
      </c>
      <c r="D70" t="s">
        <v>238</v>
      </c>
    </row>
    <row r="71" spans="1:4">
      <c r="A71" t="s">
        <v>323</v>
      </c>
      <c r="B71" t="s">
        <v>324</v>
      </c>
      <c r="C71" s="10" t="str">
        <f t="shared" si="1"/>
        <v>BOLSTER FLEX (00B384-00)</v>
      </c>
      <c r="D71" t="s">
        <v>178</v>
      </c>
    </row>
    <row r="72" spans="1:4">
      <c r="A72" t="s">
        <v>325</v>
      </c>
      <c r="B72" t="s">
        <v>326</v>
      </c>
      <c r="C72" s="10" t="str">
        <f t="shared" si="1"/>
        <v>Boom Efekt (026763-00)</v>
      </c>
      <c r="D72" t="s">
        <v>191</v>
      </c>
    </row>
    <row r="73" spans="1:4">
      <c r="A73" t="s">
        <v>327</v>
      </c>
      <c r="B73" t="s">
        <v>328</v>
      </c>
      <c r="C73" s="10" t="str">
        <f t="shared" si="1"/>
        <v>Botector (007417-00)</v>
      </c>
      <c r="D73" t="s">
        <v>320</v>
      </c>
    </row>
    <row r="74" spans="1:4">
      <c r="A74" t="s">
        <v>329</v>
      </c>
      <c r="B74" t="s">
        <v>330</v>
      </c>
      <c r="C74" s="10" t="str">
        <f t="shared" si="1"/>
        <v>Brevis (007972-00)</v>
      </c>
      <c r="D74" t="s">
        <v>304</v>
      </c>
    </row>
    <row r="75" spans="1:4">
      <c r="A75" t="s">
        <v>331</v>
      </c>
      <c r="B75" t="s">
        <v>332</v>
      </c>
      <c r="C75" s="10" t="str">
        <f t="shared" si="1"/>
        <v>Buchsbaumzünslerfrei (024436-75)</v>
      </c>
      <c r="D75" t="s">
        <v>277</v>
      </c>
    </row>
    <row r="76" spans="1:4">
      <c r="A76" t="s">
        <v>29</v>
      </c>
      <c r="B76" t="s">
        <v>333</v>
      </c>
      <c r="C76" s="10" t="str">
        <f t="shared" si="1"/>
        <v>BUCHSBAUMZÜNSLER-FREI ORGANIC (024436-81)</v>
      </c>
      <c r="D76" t="s">
        <v>277</v>
      </c>
    </row>
    <row r="77" spans="1:4">
      <c r="A77" t="s">
        <v>334</v>
      </c>
      <c r="B77" t="s">
        <v>335</v>
      </c>
      <c r="C77" s="10" t="str">
        <f t="shared" si="1"/>
        <v>CALDERA (00A093-00)</v>
      </c>
      <c r="D77" t="s">
        <v>178</v>
      </c>
    </row>
    <row r="78" spans="1:4">
      <c r="A78" t="s">
        <v>336</v>
      </c>
      <c r="B78" t="s">
        <v>337</v>
      </c>
      <c r="C78" s="10" t="str">
        <f t="shared" si="1"/>
        <v>CAPTION 80 WG (008355-00)</v>
      </c>
      <c r="D78" t="s">
        <v>338</v>
      </c>
    </row>
    <row r="79" spans="1:4">
      <c r="A79" t="s">
        <v>339</v>
      </c>
      <c r="B79" t="s">
        <v>340</v>
      </c>
      <c r="C79" s="10" t="str">
        <f t="shared" si="1"/>
        <v>Carnadine 200 (00B072-00)</v>
      </c>
      <c r="D79" t="s">
        <v>221</v>
      </c>
    </row>
    <row r="80" spans="1:4">
      <c r="A80" t="s">
        <v>341</v>
      </c>
      <c r="B80" t="s">
        <v>342</v>
      </c>
      <c r="C80" s="10" t="str">
        <f t="shared" si="1"/>
        <v>Carpovirusine (037135-00)</v>
      </c>
      <c r="D80" t="s">
        <v>343</v>
      </c>
    </row>
    <row r="81" spans="1:4">
      <c r="A81" t="s">
        <v>344</v>
      </c>
      <c r="B81" t="s">
        <v>345</v>
      </c>
      <c r="C81" s="10" t="str">
        <f t="shared" si="1"/>
        <v>CARPOVIRUSINE (007135-00)</v>
      </c>
      <c r="D81" t="s">
        <v>343</v>
      </c>
    </row>
    <row r="82" spans="1:4">
      <c r="A82" t="s">
        <v>346</v>
      </c>
      <c r="B82" t="s">
        <v>347</v>
      </c>
      <c r="C82" s="10" t="str">
        <f t="shared" si="1"/>
        <v>CARPOVIRUSINE EVO 2 (007748-00)</v>
      </c>
      <c r="D82" t="s">
        <v>348</v>
      </c>
    </row>
    <row r="83" spans="1:4">
      <c r="A83" t="s">
        <v>349</v>
      </c>
      <c r="B83" t="s">
        <v>350</v>
      </c>
      <c r="C83" s="10" t="str">
        <f t="shared" si="1"/>
        <v>CARPOVIRUSINE EVO2 (027748-00)</v>
      </c>
      <c r="D83" t="s">
        <v>348</v>
      </c>
    </row>
    <row r="84" spans="1:4">
      <c r="A84" t="s">
        <v>351</v>
      </c>
      <c r="B84" t="s">
        <v>352</v>
      </c>
      <c r="C84" s="10" t="str">
        <f t="shared" si="1"/>
        <v>CARPOVIRUSINE MAX (00B112-00)</v>
      </c>
      <c r="D84" t="s">
        <v>343</v>
      </c>
    </row>
    <row r="85" spans="1:4">
      <c r="A85" t="s">
        <v>353</v>
      </c>
      <c r="B85" t="s">
        <v>354</v>
      </c>
      <c r="C85" s="10" t="str">
        <f t="shared" si="1"/>
        <v>CARPOVIRUSINE ULTRA (00B113-00)</v>
      </c>
      <c r="D85" t="s">
        <v>348</v>
      </c>
    </row>
    <row r="86" spans="1:4">
      <c r="A86" t="s">
        <v>355</v>
      </c>
      <c r="B86" t="s">
        <v>356</v>
      </c>
      <c r="C86" s="10" t="str">
        <f t="shared" si="1"/>
        <v>CELAFLOR Schädlingsfrei Neem (024436-74)</v>
      </c>
      <c r="D86" t="s">
        <v>277</v>
      </c>
    </row>
    <row r="87" spans="1:4">
      <c r="A87" t="s">
        <v>30</v>
      </c>
      <c r="B87" t="s">
        <v>357</v>
      </c>
      <c r="C87" s="10" t="str">
        <f t="shared" si="1"/>
        <v>Celaflor Schädlingsfrei Zierpflanzen Konzentrat (043743-68)</v>
      </c>
      <c r="D87" t="s">
        <v>358</v>
      </c>
    </row>
    <row r="88" spans="1:4">
      <c r="A88" t="s">
        <v>359</v>
      </c>
      <c r="B88" t="s">
        <v>360</v>
      </c>
      <c r="C88" s="10" t="str">
        <f t="shared" si="1"/>
        <v>Centurion (024366-60)</v>
      </c>
      <c r="D88" t="s">
        <v>210</v>
      </c>
    </row>
    <row r="89" spans="1:4">
      <c r="A89" t="s">
        <v>361</v>
      </c>
      <c r="B89" t="s">
        <v>362</v>
      </c>
      <c r="C89" s="10" t="str">
        <f t="shared" si="1"/>
        <v>CeraVita Azoxy (007180-62)</v>
      </c>
      <c r="D89" t="s">
        <v>238</v>
      </c>
    </row>
    <row r="90" spans="1:4">
      <c r="A90" t="s">
        <v>363</v>
      </c>
      <c r="B90" t="s">
        <v>364</v>
      </c>
      <c r="C90" s="10" t="str">
        <f t="shared" si="1"/>
        <v>Certosan (044267-00)</v>
      </c>
      <c r="D90" t="s">
        <v>365</v>
      </c>
    </row>
    <row r="91" spans="1:4">
      <c r="A91" t="s">
        <v>366</v>
      </c>
      <c r="B91" t="s">
        <v>367</v>
      </c>
      <c r="C91" s="10" t="str">
        <f t="shared" si="1"/>
        <v>CheckMate Puffer CM (00A074-00)</v>
      </c>
      <c r="D91" t="s">
        <v>368</v>
      </c>
    </row>
    <row r="92" spans="1:4">
      <c r="A92" t="s">
        <v>369</v>
      </c>
      <c r="B92" t="s">
        <v>370</v>
      </c>
      <c r="C92" s="10" t="str">
        <f t="shared" si="1"/>
        <v>CheckMate Puffer Leaf Multi (00A992-00)</v>
      </c>
      <c r="D92" t="s">
        <v>371</v>
      </c>
    </row>
    <row r="93" spans="1:4">
      <c r="A93" t="s">
        <v>369</v>
      </c>
      <c r="B93" t="s">
        <v>372</v>
      </c>
      <c r="C93" s="10" t="str">
        <f t="shared" si="1"/>
        <v>CheckMate Puffer Leaf Multi (02A992-00)</v>
      </c>
      <c r="D93" t="s">
        <v>371</v>
      </c>
    </row>
    <row r="94" spans="1:4">
      <c r="A94" t="s">
        <v>373</v>
      </c>
      <c r="B94" t="s">
        <v>374</v>
      </c>
      <c r="C94" s="10" t="str">
        <f t="shared" si="1"/>
        <v>CHORUS (024411-00)</v>
      </c>
      <c r="D94" t="s">
        <v>375</v>
      </c>
    </row>
    <row r="95" spans="1:4">
      <c r="A95" t="s">
        <v>376</v>
      </c>
      <c r="B95" t="s">
        <v>377</v>
      </c>
      <c r="C95" s="10" t="str">
        <f t="shared" si="1"/>
        <v>CHORUS Next (006922-61)</v>
      </c>
      <c r="D95" t="s">
        <v>243</v>
      </c>
    </row>
    <row r="96" spans="1:4">
      <c r="A96" t="s">
        <v>378</v>
      </c>
      <c r="B96" t="s">
        <v>379</v>
      </c>
      <c r="C96" s="10" t="str">
        <f t="shared" si="1"/>
        <v>CLAYTON AUGUSTA (00A894-00)</v>
      </c>
      <c r="D96" t="s">
        <v>238</v>
      </c>
    </row>
    <row r="97" spans="1:4">
      <c r="A97" t="s">
        <v>380</v>
      </c>
      <c r="B97" t="s">
        <v>381</v>
      </c>
      <c r="C97" s="10" t="str">
        <f t="shared" si="1"/>
        <v>Clayton Polygon (00B099-00)</v>
      </c>
      <c r="D97" t="s">
        <v>178</v>
      </c>
    </row>
    <row r="98" spans="1:4">
      <c r="A98" t="s">
        <v>382</v>
      </c>
      <c r="B98" t="s">
        <v>383</v>
      </c>
      <c r="C98" s="10" t="str">
        <f t="shared" si="1"/>
        <v>CLAYTON RELIC (00B253-00)</v>
      </c>
      <c r="D98" t="s">
        <v>384</v>
      </c>
    </row>
    <row r="99" spans="1:4">
      <c r="A99" t="s">
        <v>385</v>
      </c>
      <c r="B99" t="s">
        <v>386</v>
      </c>
      <c r="C99" s="10" t="str">
        <f t="shared" si="1"/>
        <v>CLETHOFIN 240 (00A801-00)</v>
      </c>
      <c r="D99" t="s">
        <v>210</v>
      </c>
    </row>
    <row r="100" spans="1:4">
      <c r="A100" t="s">
        <v>387</v>
      </c>
      <c r="B100" t="s">
        <v>388</v>
      </c>
      <c r="C100" s="10" t="str">
        <f t="shared" si="1"/>
        <v>Clinic TF (006281-00)</v>
      </c>
      <c r="D100" t="s">
        <v>191</v>
      </c>
    </row>
    <row r="101" spans="1:4">
      <c r="A101" t="s">
        <v>389</v>
      </c>
      <c r="B101" t="s">
        <v>390</v>
      </c>
      <c r="C101" s="10" t="str">
        <f t="shared" si="1"/>
        <v>COBALT (00A491-00)</v>
      </c>
      <c r="D101" t="s">
        <v>292</v>
      </c>
    </row>
    <row r="102" spans="1:4">
      <c r="A102" t="s">
        <v>391</v>
      </c>
      <c r="B102" t="s">
        <v>392</v>
      </c>
      <c r="C102" s="10" t="str">
        <f t="shared" si="1"/>
        <v>Colzamid (00B235-00)</v>
      </c>
      <c r="D102" t="s">
        <v>393</v>
      </c>
    </row>
    <row r="103" spans="1:4">
      <c r="A103" t="s">
        <v>394</v>
      </c>
      <c r="B103" t="s">
        <v>395</v>
      </c>
      <c r="C103" s="10" t="str">
        <f t="shared" si="1"/>
        <v>COMPO Austrieb-Spritzmittel (024182-66)</v>
      </c>
      <c r="D103" t="s">
        <v>230</v>
      </c>
    </row>
    <row r="104" spans="1:4">
      <c r="A104" t="s">
        <v>396</v>
      </c>
      <c r="B104" t="s">
        <v>397</v>
      </c>
      <c r="C104" s="10" t="str">
        <f t="shared" si="1"/>
        <v>COMPO BIO Insekten-frei Neem (024436-65)</v>
      </c>
      <c r="D104" t="s">
        <v>277</v>
      </c>
    </row>
    <row r="105" spans="1:4">
      <c r="A105" t="s">
        <v>398</v>
      </c>
      <c r="B105" t="s">
        <v>399</v>
      </c>
      <c r="C105" s="10" t="str">
        <f t="shared" si="1"/>
        <v>COMPO Bio Mehltau-frei Thiovit Jet (050498-63)</v>
      </c>
      <c r="D105" t="s">
        <v>162</v>
      </c>
    </row>
    <row r="106" spans="1:4">
      <c r="A106" t="s">
        <v>400</v>
      </c>
      <c r="B106" t="s">
        <v>401</v>
      </c>
      <c r="C106" s="10" t="str">
        <f t="shared" si="1"/>
        <v>COMPO Buchsbaumzünsler K.O. (024436-76)</v>
      </c>
      <c r="D106" t="s">
        <v>277</v>
      </c>
    </row>
    <row r="107" spans="1:4">
      <c r="A107" t="s">
        <v>31</v>
      </c>
      <c r="B107" t="s">
        <v>402</v>
      </c>
      <c r="C107" s="10" t="str">
        <f t="shared" si="1"/>
        <v>COMPO- Obst &amp; Gemüse Insekten- und Pilz-frei (008883-61)</v>
      </c>
      <c r="D107" t="s">
        <v>403</v>
      </c>
    </row>
    <row r="108" spans="1:4">
      <c r="A108" t="s">
        <v>404</v>
      </c>
      <c r="B108" t="s">
        <v>405</v>
      </c>
      <c r="C108" s="10" t="str">
        <f t="shared" si="1"/>
        <v>COMPO Ortiva Spezial Pilz-frei (034560-72)</v>
      </c>
      <c r="D108" t="s">
        <v>238</v>
      </c>
    </row>
    <row r="109" spans="1:4">
      <c r="A109" t="s">
        <v>406</v>
      </c>
      <c r="B109" t="s">
        <v>407</v>
      </c>
      <c r="C109" s="10" t="str">
        <f t="shared" si="1"/>
        <v>COMPO Schädlings-frei plus (024780-64)</v>
      </c>
      <c r="D109" t="s">
        <v>271</v>
      </c>
    </row>
    <row r="110" spans="1:4">
      <c r="A110" t="s">
        <v>408</v>
      </c>
      <c r="B110" t="s">
        <v>409</v>
      </c>
      <c r="C110" s="10" t="str">
        <f t="shared" si="1"/>
        <v>COMPO Schädlings-frei plus AF (024785-79)</v>
      </c>
      <c r="D110" t="s">
        <v>271</v>
      </c>
    </row>
    <row r="111" spans="1:4">
      <c r="A111" t="s">
        <v>410</v>
      </c>
      <c r="B111" t="s">
        <v>411</v>
      </c>
      <c r="C111" s="10" t="str">
        <f t="shared" si="1"/>
        <v>COMPO Trauermücken-frei (024436-87)</v>
      </c>
      <c r="D111" t="s">
        <v>277</v>
      </c>
    </row>
    <row r="112" spans="1:4">
      <c r="A112" t="s">
        <v>412</v>
      </c>
      <c r="B112" t="s">
        <v>413</v>
      </c>
      <c r="C112" s="10" t="str">
        <f t="shared" si="1"/>
        <v>COMPO Universal Pilz-frei Duaxo (034560-87)</v>
      </c>
      <c r="D112" t="s">
        <v>238</v>
      </c>
    </row>
    <row r="113" spans="1:4">
      <c r="A113" t="s">
        <v>414</v>
      </c>
      <c r="B113" t="s">
        <v>415</v>
      </c>
      <c r="C113" s="10" t="str">
        <f t="shared" si="1"/>
        <v>COMPO Universal Pilz-frei Duaxo N (034560-88)</v>
      </c>
      <c r="D113" t="s">
        <v>238</v>
      </c>
    </row>
    <row r="114" spans="1:4">
      <c r="A114" t="s">
        <v>416</v>
      </c>
      <c r="B114" t="s">
        <v>417</v>
      </c>
      <c r="C114" s="10" t="str">
        <f t="shared" si="1"/>
        <v>Contra Schnecken (025323-72)</v>
      </c>
      <c r="D114" t="s">
        <v>207</v>
      </c>
    </row>
    <row r="115" spans="1:4">
      <c r="A115" t="s">
        <v>418</v>
      </c>
      <c r="B115" t="s">
        <v>419</v>
      </c>
      <c r="C115" s="10" t="str">
        <f t="shared" si="1"/>
        <v>COPRANTOL DUO (028956-60)</v>
      </c>
      <c r="D115" t="s">
        <v>173</v>
      </c>
    </row>
    <row r="116" spans="1:4">
      <c r="A116" t="s">
        <v>420</v>
      </c>
      <c r="B116" t="s">
        <v>421</v>
      </c>
      <c r="C116" s="10" t="str">
        <f t="shared" si="1"/>
        <v>CORAGEN (026336-00)</v>
      </c>
      <c r="D116" t="s">
        <v>422</v>
      </c>
    </row>
    <row r="117" spans="1:4">
      <c r="A117" t="s">
        <v>423</v>
      </c>
      <c r="B117" t="s">
        <v>424</v>
      </c>
      <c r="C117" s="10" t="str">
        <f t="shared" si="1"/>
        <v>Corail (034028-64)</v>
      </c>
      <c r="D117" t="s">
        <v>251</v>
      </c>
    </row>
    <row r="118" spans="1:4">
      <c r="A118" t="s">
        <v>425</v>
      </c>
      <c r="B118" t="s">
        <v>426</v>
      </c>
      <c r="C118" s="10" t="str">
        <f t="shared" si="1"/>
        <v>COSAYR (00B125-00)</v>
      </c>
      <c r="D118" t="s">
        <v>422</v>
      </c>
    </row>
    <row r="119" spans="1:4">
      <c r="A119" t="s">
        <v>427</v>
      </c>
      <c r="B119" t="s">
        <v>428</v>
      </c>
      <c r="C119" s="10" t="str">
        <f t="shared" si="1"/>
        <v>CRANE (034028-67)</v>
      </c>
      <c r="D119" t="s">
        <v>251</v>
      </c>
    </row>
    <row r="120" spans="1:4">
      <c r="A120" t="s">
        <v>429</v>
      </c>
      <c r="B120" t="s">
        <v>430</v>
      </c>
      <c r="C120" s="10" t="str">
        <f t="shared" si="1"/>
        <v>Credence (006220-62)</v>
      </c>
      <c r="D120" t="s">
        <v>224</v>
      </c>
    </row>
    <row r="121" spans="1:4">
      <c r="A121" t="s">
        <v>431</v>
      </c>
      <c r="B121" t="s">
        <v>432</v>
      </c>
      <c r="C121" s="10" t="str">
        <f t="shared" si="1"/>
        <v>Credit Xtreme (00A370-00)</v>
      </c>
      <c r="D121" t="s">
        <v>191</v>
      </c>
    </row>
    <row r="122" spans="1:4">
      <c r="A122" t="s">
        <v>433</v>
      </c>
      <c r="B122" t="s">
        <v>434</v>
      </c>
      <c r="C122" s="10" t="str">
        <f t="shared" si="1"/>
        <v>CUBE (00A861-00)</v>
      </c>
      <c r="D122" t="s">
        <v>435</v>
      </c>
    </row>
    <row r="123" spans="1:4">
      <c r="A123" t="s">
        <v>436</v>
      </c>
      <c r="B123" t="s">
        <v>437</v>
      </c>
      <c r="C123" s="10" t="str">
        <f t="shared" si="1"/>
        <v>Cuprozin progress (006895-00)</v>
      </c>
      <c r="D123" t="s">
        <v>438</v>
      </c>
    </row>
    <row r="124" spans="1:4">
      <c r="A124" t="s">
        <v>439</v>
      </c>
      <c r="B124" t="s">
        <v>440</v>
      </c>
      <c r="C124" s="10" t="str">
        <f t="shared" si="1"/>
        <v>Curamat AZ Rosen-Pilzfrei (034560-85)</v>
      </c>
      <c r="D124" t="s">
        <v>238</v>
      </c>
    </row>
    <row r="125" spans="1:4">
      <c r="A125" t="s">
        <v>441</v>
      </c>
      <c r="B125" t="s">
        <v>442</v>
      </c>
      <c r="C125" s="10" t="str">
        <f t="shared" si="1"/>
        <v>Curamat AZ Universal-Pilzfrei (034560-86)</v>
      </c>
      <c r="D125" t="s">
        <v>238</v>
      </c>
    </row>
    <row r="126" spans="1:4">
      <c r="A126" t="s">
        <v>443</v>
      </c>
      <c r="B126" t="s">
        <v>444</v>
      </c>
      <c r="C126" s="10" t="str">
        <f t="shared" si="1"/>
        <v>CURATIO (00A770-00)</v>
      </c>
      <c r="D126" t="s">
        <v>445</v>
      </c>
    </row>
    <row r="127" spans="1:4">
      <c r="A127" t="s">
        <v>446</v>
      </c>
      <c r="B127" t="s">
        <v>447</v>
      </c>
      <c r="C127" s="10" t="str">
        <f t="shared" si="1"/>
        <v>Cydia Pro Press (00B016-00)</v>
      </c>
      <c r="D127" t="s">
        <v>368</v>
      </c>
    </row>
    <row r="128" spans="1:4">
      <c r="A128" t="s">
        <v>448</v>
      </c>
      <c r="B128" t="s">
        <v>449</v>
      </c>
      <c r="C128" s="10" t="str">
        <f t="shared" si="1"/>
        <v>CYLEX PLUS (006968-60)</v>
      </c>
      <c r="D128" t="s">
        <v>450</v>
      </c>
    </row>
    <row r="129" spans="1:4">
      <c r="A129" t="s">
        <v>451</v>
      </c>
      <c r="B129" t="s">
        <v>452</v>
      </c>
      <c r="C129" s="10" t="str">
        <f t="shared" si="1"/>
        <v>Dagonis (008647-00)</v>
      </c>
      <c r="D129" t="s">
        <v>453</v>
      </c>
    </row>
    <row r="130" spans="1:4">
      <c r="A130" t="s">
        <v>454</v>
      </c>
      <c r="B130" t="s">
        <v>455</v>
      </c>
      <c r="C130" s="10" t="str">
        <f t="shared" si="1"/>
        <v>Danjiri (005655-60)</v>
      </c>
      <c r="D130" t="s">
        <v>221</v>
      </c>
    </row>
    <row r="131" spans="1:4">
      <c r="A131" t="s">
        <v>456</v>
      </c>
      <c r="B131" t="s">
        <v>457</v>
      </c>
      <c r="C131" s="10" t="str">
        <f t="shared" ref="C131:C194" si="2">CONCATENATE(A131," (",B131,")")</f>
        <v>DECCOPYR-POT (00A318-00)</v>
      </c>
      <c r="D131" t="s">
        <v>243</v>
      </c>
    </row>
    <row r="132" spans="1:4">
      <c r="A132" t="s">
        <v>458</v>
      </c>
      <c r="B132" t="s">
        <v>459</v>
      </c>
      <c r="C132" s="10" t="str">
        <f t="shared" si="2"/>
        <v>DECIDE (00B101-00)</v>
      </c>
      <c r="D132" t="s">
        <v>460</v>
      </c>
    </row>
    <row r="133" spans="1:4">
      <c r="A133" t="s">
        <v>461</v>
      </c>
      <c r="B133" t="s">
        <v>462</v>
      </c>
      <c r="C133" s="10" t="str">
        <f t="shared" si="2"/>
        <v>Delan Pro (008018-00)</v>
      </c>
      <c r="D133" t="s">
        <v>463</v>
      </c>
    </row>
    <row r="134" spans="1:4">
      <c r="A134" t="s">
        <v>464</v>
      </c>
      <c r="B134" t="s">
        <v>465</v>
      </c>
      <c r="C134" s="10" t="str">
        <f t="shared" si="2"/>
        <v>Delan WG (024424-00)</v>
      </c>
      <c r="D134" t="s">
        <v>178</v>
      </c>
    </row>
    <row r="135" spans="1:4">
      <c r="A135" t="s">
        <v>466</v>
      </c>
      <c r="B135" t="s">
        <v>467</v>
      </c>
      <c r="C135" s="10" t="str">
        <f t="shared" si="2"/>
        <v>Delicia Schnecken-Linsen (025323-00)</v>
      </c>
      <c r="D135" t="s">
        <v>207</v>
      </c>
    </row>
    <row r="136" spans="1:4">
      <c r="A136" t="s">
        <v>468</v>
      </c>
      <c r="B136" t="s">
        <v>469</v>
      </c>
      <c r="C136" s="10" t="str">
        <f t="shared" si="2"/>
        <v>DELU Wühlmausgas (050425-00)</v>
      </c>
      <c r="D136" t="s">
        <v>216</v>
      </c>
    </row>
    <row r="137" spans="1:4">
      <c r="A137" t="s">
        <v>468</v>
      </c>
      <c r="B137" t="s">
        <v>470</v>
      </c>
      <c r="C137" s="10" t="str">
        <f t="shared" si="2"/>
        <v>DELU Wühlmausgas (008040-00)</v>
      </c>
      <c r="D137" t="s">
        <v>216</v>
      </c>
    </row>
    <row r="138" spans="1:4">
      <c r="A138" t="s">
        <v>471</v>
      </c>
      <c r="B138" t="s">
        <v>472</v>
      </c>
      <c r="C138" s="10" t="str">
        <f t="shared" si="2"/>
        <v>Derrex (027086-00)</v>
      </c>
      <c r="D138" t="s">
        <v>473</v>
      </c>
    </row>
    <row r="139" spans="1:4">
      <c r="A139" t="s">
        <v>474</v>
      </c>
      <c r="B139" t="s">
        <v>475</v>
      </c>
      <c r="C139" s="10" t="str">
        <f t="shared" si="2"/>
        <v>Detia Wühlmausgas (050425-60)</v>
      </c>
      <c r="D139" t="s">
        <v>216</v>
      </c>
    </row>
    <row r="140" spans="1:4">
      <c r="A140" t="s">
        <v>476</v>
      </c>
      <c r="B140" t="s">
        <v>477</v>
      </c>
      <c r="C140" s="10" t="str">
        <f t="shared" si="2"/>
        <v>Detia Wühlmausköder Neu (033366-61)</v>
      </c>
      <c r="D140" t="s">
        <v>213</v>
      </c>
    </row>
    <row r="141" spans="1:4">
      <c r="A141" t="s">
        <v>478</v>
      </c>
      <c r="B141" t="s">
        <v>479</v>
      </c>
      <c r="C141" s="10" t="str">
        <f t="shared" si="2"/>
        <v>DIAGONAL KOMPLETT (00B023-60)</v>
      </c>
      <c r="D141" t="s">
        <v>238</v>
      </c>
    </row>
    <row r="142" spans="1:4">
      <c r="A142" t="s">
        <v>480</v>
      </c>
      <c r="B142" t="s">
        <v>481</v>
      </c>
      <c r="C142" s="10" t="str">
        <f t="shared" si="2"/>
        <v>Dicopur M (060939-62)</v>
      </c>
      <c r="D142" t="s">
        <v>482</v>
      </c>
    </row>
    <row r="143" spans="1:4">
      <c r="A143" t="s">
        <v>483</v>
      </c>
      <c r="B143" t="s">
        <v>484</v>
      </c>
      <c r="C143" s="10" t="str">
        <f t="shared" si="2"/>
        <v>DIFCOR (007421-00)</v>
      </c>
      <c r="D143" t="s">
        <v>485</v>
      </c>
    </row>
    <row r="144" spans="1:4">
      <c r="A144" t="s">
        <v>486</v>
      </c>
      <c r="B144" t="s">
        <v>487</v>
      </c>
      <c r="C144" s="10" t="str">
        <f t="shared" si="2"/>
        <v>Difo 25% EC (008377-00)</v>
      </c>
      <c r="D144" t="s">
        <v>485</v>
      </c>
    </row>
    <row r="145" spans="1:4">
      <c r="A145" t="s">
        <v>488</v>
      </c>
      <c r="B145" t="s">
        <v>489</v>
      </c>
      <c r="C145" s="10" t="str">
        <f t="shared" si="2"/>
        <v>DIFOL (008498-00)</v>
      </c>
      <c r="D145" t="s">
        <v>490</v>
      </c>
    </row>
    <row r="146" spans="1:4">
      <c r="A146" t="s">
        <v>491</v>
      </c>
      <c r="B146" t="s">
        <v>492</v>
      </c>
      <c r="C146" s="10" t="str">
        <f t="shared" si="2"/>
        <v>DiPel DF (00A304-00)</v>
      </c>
      <c r="D146" t="s">
        <v>246</v>
      </c>
    </row>
    <row r="147" spans="1:4">
      <c r="A147" t="s">
        <v>493</v>
      </c>
      <c r="B147" t="s">
        <v>494</v>
      </c>
      <c r="C147" s="10" t="str">
        <f t="shared" si="2"/>
        <v>Dipel ES (024080-00)</v>
      </c>
      <c r="D147" t="s">
        <v>246</v>
      </c>
    </row>
    <row r="148" spans="1:4">
      <c r="A148" t="s">
        <v>495</v>
      </c>
      <c r="B148" t="s">
        <v>496</v>
      </c>
      <c r="C148" s="10" t="str">
        <f t="shared" si="2"/>
        <v>DIRIMAL FLO (006220-64)</v>
      </c>
      <c r="D148" t="s">
        <v>224</v>
      </c>
    </row>
    <row r="149" spans="1:4">
      <c r="A149" t="s">
        <v>497</v>
      </c>
      <c r="B149" t="s">
        <v>498</v>
      </c>
      <c r="C149" s="10" t="str">
        <f t="shared" si="2"/>
        <v>DITHIAFIN (00B092-00)</v>
      </c>
      <c r="D149" t="s">
        <v>178</v>
      </c>
    </row>
    <row r="150" spans="1:4">
      <c r="A150" t="s">
        <v>499</v>
      </c>
      <c r="B150" t="s">
        <v>500</v>
      </c>
      <c r="C150" s="10" t="str">
        <f t="shared" si="2"/>
        <v>DITOFLO 700 WG (00A841-00)</v>
      </c>
      <c r="D150" t="s">
        <v>178</v>
      </c>
    </row>
    <row r="151" spans="1:4">
      <c r="A151" t="s">
        <v>501</v>
      </c>
      <c r="B151" t="s">
        <v>502</v>
      </c>
      <c r="C151" s="10" t="str">
        <f t="shared" si="2"/>
        <v>DODIFUN SC (00A758-00)</v>
      </c>
      <c r="D151" t="s">
        <v>160</v>
      </c>
    </row>
    <row r="152" spans="1:4">
      <c r="A152" t="s">
        <v>503</v>
      </c>
      <c r="B152" t="s">
        <v>504</v>
      </c>
      <c r="C152" s="10" t="str">
        <f t="shared" si="2"/>
        <v>Dr. Stähler Schädlingsfrei-Spray (024785-68)</v>
      </c>
      <c r="D152" t="s">
        <v>271</v>
      </c>
    </row>
    <row r="153" spans="1:4">
      <c r="A153" t="s">
        <v>505</v>
      </c>
      <c r="B153" t="s">
        <v>506</v>
      </c>
      <c r="C153" s="10" t="str">
        <f t="shared" si="2"/>
        <v>Durano MAX (044044-61)</v>
      </c>
      <c r="D153" t="s">
        <v>191</v>
      </c>
    </row>
    <row r="154" spans="1:4">
      <c r="A154" t="s">
        <v>507</v>
      </c>
      <c r="B154" t="s">
        <v>508</v>
      </c>
      <c r="C154" s="10" t="str">
        <f t="shared" si="2"/>
        <v>Durano SL (00A164-00)</v>
      </c>
      <c r="D154" t="s">
        <v>191</v>
      </c>
    </row>
    <row r="155" spans="1:4">
      <c r="A155" t="s">
        <v>509</v>
      </c>
      <c r="B155" t="s">
        <v>510</v>
      </c>
      <c r="C155" s="10" t="str">
        <f t="shared" si="2"/>
        <v>DYNAMO (00A550-00)</v>
      </c>
      <c r="D155" t="s">
        <v>178</v>
      </c>
    </row>
    <row r="156" spans="1:4">
      <c r="A156" t="s">
        <v>511</v>
      </c>
      <c r="B156" t="s">
        <v>512</v>
      </c>
      <c r="C156" s="10" t="str">
        <f t="shared" si="2"/>
        <v>Eradicoat (00A156-00)</v>
      </c>
      <c r="D156" t="s">
        <v>513</v>
      </c>
    </row>
    <row r="157" spans="1:4">
      <c r="A157" t="s">
        <v>514</v>
      </c>
      <c r="B157" t="s">
        <v>515</v>
      </c>
      <c r="C157" s="10" t="str">
        <f t="shared" si="2"/>
        <v>Eradicoat Max (00A541-00)</v>
      </c>
      <c r="D157" t="s">
        <v>513</v>
      </c>
    </row>
    <row r="158" spans="1:4">
      <c r="A158" t="s">
        <v>516</v>
      </c>
      <c r="B158" t="s">
        <v>517</v>
      </c>
      <c r="C158" s="10" t="str">
        <f t="shared" si="2"/>
        <v>ERUNE 40 SC (00A593-00)</v>
      </c>
      <c r="D158" t="s">
        <v>243</v>
      </c>
    </row>
    <row r="159" spans="1:4">
      <c r="A159" t="s">
        <v>518</v>
      </c>
      <c r="B159" t="s">
        <v>519</v>
      </c>
      <c r="C159" s="10" t="str">
        <f t="shared" si="2"/>
        <v>Ethy-Gen II (00B203-00)</v>
      </c>
      <c r="D159" t="s">
        <v>254</v>
      </c>
    </row>
    <row r="160" spans="1:4">
      <c r="A160" t="s">
        <v>520</v>
      </c>
      <c r="B160" t="s">
        <v>521</v>
      </c>
      <c r="C160" s="10" t="str">
        <f t="shared" si="2"/>
        <v>Ethylene 100% (008488-00)</v>
      </c>
      <c r="D160" t="s">
        <v>254</v>
      </c>
    </row>
    <row r="161" spans="1:4">
      <c r="A161" t="s">
        <v>522</v>
      </c>
      <c r="B161" t="s">
        <v>523</v>
      </c>
      <c r="C161" s="10" t="str">
        <f t="shared" si="2"/>
        <v>ETISSO Bio Unkraut-frei Konzentrat (024645-68)</v>
      </c>
      <c r="D161" t="s">
        <v>295</v>
      </c>
    </row>
    <row r="162" spans="1:4">
      <c r="A162" t="s">
        <v>524</v>
      </c>
      <c r="B162" t="s">
        <v>525</v>
      </c>
      <c r="C162" s="10" t="str">
        <f t="shared" si="2"/>
        <v>ETISSO FERREX (008201-60)</v>
      </c>
      <c r="D162" t="s">
        <v>473</v>
      </c>
    </row>
    <row r="163" spans="1:4">
      <c r="A163" t="s">
        <v>526</v>
      </c>
      <c r="B163" t="s">
        <v>527</v>
      </c>
      <c r="C163" s="10" t="str">
        <f t="shared" si="2"/>
        <v>ETISSO Schädlings-frei EC (024436-77)</v>
      </c>
      <c r="D163" t="s">
        <v>277</v>
      </c>
    </row>
    <row r="164" spans="1:4">
      <c r="A164" t="s">
        <v>528</v>
      </c>
      <c r="B164" t="s">
        <v>529</v>
      </c>
      <c r="C164" s="10" t="str">
        <f t="shared" si="2"/>
        <v>ETISSO Schnecken-Linsen (008201-62)</v>
      </c>
      <c r="D164" t="s">
        <v>473</v>
      </c>
    </row>
    <row r="165" spans="1:4">
      <c r="A165" t="s">
        <v>32</v>
      </c>
      <c r="B165" t="s">
        <v>530</v>
      </c>
      <c r="C165" s="10" t="str">
        <f t="shared" si="2"/>
        <v>ETISSO Universal Unkraut + Moosfrei Konzentrat (024645-70)</v>
      </c>
      <c r="D165" t="s">
        <v>295</v>
      </c>
    </row>
    <row r="166" spans="1:4">
      <c r="A166" t="s">
        <v>531</v>
      </c>
      <c r="B166" t="s">
        <v>532</v>
      </c>
      <c r="C166" s="10" t="str">
        <f t="shared" si="2"/>
        <v>EVURE (024218-60)</v>
      </c>
      <c r="D166" t="s">
        <v>533</v>
      </c>
    </row>
    <row r="167" spans="1:4">
      <c r="A167" t="s">
        <v>534</v>
      </c>
      <c r="B167" t="s">
        <v>535</v>
      </c>
      <c r="C167" s="10" t="str">
        <f t="shared" si="2"/>
        <v>EXCEL DF Gold (007486-00)</v>
      </c>
      <c r="D167" t="s">
        <v>191</v>
      </c>
    </row>
    <row r="168" spans="1:4">
      <c r="A168" t="s">
        <v>536</v>
      </c>
      <c r="B168" t="s">
        <v>537</v>
      </c>
      <c r="C168" s="10" t="str">
        <f t="shared" si="2"/>
        <v>EXCELSIOL (00A941-60)</v>
      </c>
      <c r="D168" t="s">
        <v>538</v>
      </c>
    </row>
    <row r="169" spans="1:4">
      <c r="A169" t="s">
        <v>539</v>
      </c>
      <c r="B169" t="s">
        <v>540</v>
      </c>
      <c r="C169" s="10" t="str">
        <f t="shared" si="2"/>
        <v>Exilis (007524-00)</v>
      </c>
      <c r="D169" t="s">
        <v>450</v>
      </c>
    </row>
    <row r="170" spans="1:4">
      <c r="A170" t="s">
        <v>541</v>
      </c>
      <c r="B170" t="s">
        <v>542</v>
      </c>
      <c r="C170" s="10" t="str">
        <f t="shared" si="2"/>
        <v>Exilis 100 XL (008809-00)</v>
      </c>
      <c r="D170" t="s">
        <v>450</v>
      </c>
    </row>
    <row r="171" spans="1:4">
      <c r="A171" t="s">
        <v>543</v>
      </c>
      <c r="B171" t="s">
        <v>544</v>
      </c>
      <c r="C171" s="10" t="str">
        <f t="shared" si="2"/>
        <v>Exirel (00A670-00)</v>
      </c>
      <c r="D171" t="s">
        <v>301</v>
      </c>
    </row>
    <row r="172" spans="1:4">
      <c r="A172" t="s">
        <v>545</v>
      </c>
      <c r="B172" t="s">
        <v>546</v>
      </c>
      <c r="C172" s="10" t="str">
        <f t="shared" si="2"/>
        <v>Faban (008380-00)</v>
      </c>
      <c r="D172" t="s">
        <v>547</v>
      </c>
    </row>
    <row r="173" spans="1:4">
      <c r="A173" t="s">
        <v>548</v>
      </c>
      <c r="B173" t="s">
        <v>549</v>
      </c>
      <c r="C173" s="10" t="str">
        <f t="shared" si="2"/>
        <v>Falgro Tablet (008038-60)</v>
      </c>
      <c r="D173" t="s">
        <v>435</v>
      </c>
    </row>
    <row r="174" spans="1:4">
      <c r="A174" t="s">
        <v>550</v>
      </c>
      <c r="B174" t="s">
        <v>551</v>
      </c>
      <c r="C174" s="10" t="str">
        <f t="shared" si="2"/>
        <v>Ferrex (008201-00)</v>
      </c>
      <c r="D174" t="s">
        <v>473</v>
      </c>
    </row>
    <row r="175" spans="1:4">
      <c r="A175" t="s">
        <v>552</v>
      </c>
      <c r="B175" t="s">
        <v>553</v>
      </c>
      <c r="C175" s="10" t="str">
        <f t="shared" si="2"/>
        <v>FERROCIOUS (00B494-00)</v>
      </c>
      <c r="D175" t="s">
        <v>473</v>
      </c>
    </row>
    <row r="176" spans="1:4">
      <c r="A176" t="s">
        <v>554</v>
      </c>
      <c r="B176" t="s">
        <v>555</v>
      </c>
      <c r="C176" s="10" t="str">
        <f t="shared" si="2"/>
        <v>Finalsan (024645-61)</v>
      </c>
      <c r="D176" t="s">
        <v>295</v>
      </c>
    </row>
    <row r="177" spans="1:4">
      <c r="A177" t="s">
        <v>556</v>
      </c>
      <c r="B177" t="s">
        <v>557</v>
      </c>
      <c r="C177" s="10" t="str">
        <f t="shared" si="2"/>
        <v>Finalsan Rasen Moosfrei (024645-60)</v>
      </c>
      <c r="D177" t="s">
        <v>295</v>
      </c>
    </row>
    <row r="178" spans="1:4">
      <c r="A178" t="s">
        <v>558</v>
      </c>
      <c r="B178" t="s">
        <v>559</v>
      </c>
      <c r="C178" s="10" t="str">
        <f t="shared" si="2"/>
        <v>Finalsan Unkrautfrei (024645-00)</v>
      </c>
      <c r="D178" t="s">
        <v>295</v>
      </c>
    </row>
    <row r="179" spans="1:4">
      <c r="A179" t="s">
        <v>560</v>
      </c>
      <c r="B179" t="s">
        <v>561</v>
      </c>
      <c r="C179" s="10" t="str">
        <f t="shared" si="2"/>
        <v>Finalsan UnkrautLos Speed (024645-66)</v>
      </c>
      <c r="D179" t="s">
        <v>295</v>
      </c>
    </row>
    <row r="180" spans="1:4">
      <c r="A180" t="s">
        <v>562</v>
      </c>
      <c r="B180" t="s">
        <v>563</v>
      </c>
      <c r="C180" s="10" t="str">
        <f t="shared" si="2"/>
        <v>Fixor 100 SL (008263-00)</v>
      </c>
      <c r="D180" t="s">
        <v>564</v>
      </c>
    </row>
    <row r="181" spans="1:4">
      <c r="A181" t="s">
        <v>565</v>
      </c>
      <c r="B181" t="s">
        <v>566</v>
      </c>
      <c r="C181" s="10" t="str">
        <f t="shared" si="2"/>
        <v>FLEXIDOR (043673-00)</v>
      </c>
      <c r="D181" t="s">
        <v>567</v>
      </c>
    </row>
    <row r="182" spans="1:4">
      <c r="A182" t="s">
        <v>568</v>
      </c>
      <c r="B182" t="s">
        <v>569</v>
      </c>
      <c r="C182" s="10" t="str">
        <f t="shared" si="2"/>
        <v>Flint (044657-00)</v>
      </c>
      <c r="D182" t="s">
        <v>570</v>
      </c>
    </row>
    <row r="183" spans="1:4">
      <c r="A183" t="s">
        <v>571</v>
      </c>
      <c r="B183" t="s">
        <v>572</v>
      </c>
      <c r="C183" s="10" t="str">
        <f t="shared" si="2"/>
        <v>FLiPPER (00A283-00)</v>
      </c>
      <c r="D183" t="s">
        <v>573</v>
      </c>
    </row>
    <row r="184" spans="1:4">
      <c r="A184" t="s">
        <v>574</v>
      </c>
      <c r="B184" t="s">
        <v>575</v>
      </c>
      <c r="C184" s="10" t="str">
        <f t="shared" si="2"/>
        <v>FLORBAC (024426-60)</v>
      </c>
      <c r="D184" t="s">
        <v>576</v>
      </c>
    </row>
    <row r="185" spans="1:4">
      <c r="A185" t="s">
        <v>577</v>
      </c>
      <c r="B185" t="s">
        <v>578</v>
      </c>
      <c r="C185" s="10" t="str">
        <f t="shared" si="2"/>
        <v>Florgib Tablets (008038-00)</v>
      </c>
      <c r="D185" t="s">
        <v>435</v>
      </c>
    </row>
    <row r="186" spans="1:4">
      <c r="A186" t="s">
        <v>579</v>
      </c>
      <c r="B186" t="s">
        <v>580</v>
      </c>
      <c r="C186" s="10" t="str">
        <f t="shared" si="2"/>
        <v>Flowbrix (008886-00)</v>
      </c>
      <c r="D186" t="s">
        <v>581</v>
      </c>
    </row>
    <row r="187" spans="1:4">
      <c r="A187" t="s">
        <v>582</v>
      </c>
      <c r="B187" t="s">
        <v>583</v>
      </c>
      <c r="C187" s="10" t="str">
        <f t="shared" si="2"/>
        <v>Focus Ultra (033964-00)</v>
      </c>
      <c r="D187" t="s">
        <v>584</v>
      </c>
    </row>
    <row r="188" spans="1:4">
      <c r="A188" t="s">
        <v>585</v>
      </c>
      <c r="B188" t="s">
        <v>586</v>
      </c>
      <c r="C188" s="10" t="str">
        <f t="shared" si="2"/>
        <v>Folicur (034028-00)</v>
      </c>
      <c r="D188" t="s">
        <v>251</v>
      </c>
    </row>
    <row r="189" spans="1:4">
      <c r="A189" t="s">
        <v>587</v>
      </c>
      <c r="B189" t="s">
        <v>588</v>
      </c>
      <c r="C189" s="10" t="str">
        <f t="shared" si="2"/>
        <v>Fosetyl Pilzfrei (043099-61)</v>
      </c>
      <c r="D189" t="s">
        <v>186</v>
      </c>
    </row>
    <row r="190" spans="1:4">
      <c r="A190" t="s">
        <v>589</v>
      </c>
      <c r="B190" t="s">
        <v>590</v>
      </c>
      <c r="C190" s="10" t="str">
        <f t="shared" si="2"/>
        <v>Frequent Max (00A442-60)</v>
      </c>
      <c r="D190" t="s">
        <v>591</v>
      </c>
    </row>
    <row r="191" spans="1:4">
      <c r="A191" t="s">
        <v>592</v>
      </c>
      <c r="B191" t="s">
        <v>593</v>
      </c>
      <c r="C191" s="10" t="str">
        <f t="shared" si="2"/>
        <v>FruitSmart 3,3 VP (00A949-60)</v>
      </c>
      <c r="D191" t="s">
        <v>199</v>
      </c>
    </row>
    <row r="192" spans="1:4">
      <c r="A192" t="s">
        <v>594</v>
      </c>
      <c r="B192" t="s">
        <v>595</v>
      </c>
      <c r="C192" s="10" t="str">
        <f t="shared" si="2"/>
        <v>Frutogard (007839-60)</v>
      </c>
      <c r="D192" t="s">
        <v>181</v>
      </c>
    </row>
    <row r="193" spans="1:4">
      <c r="A193" t="s">
        <v>596</v>
      </c>
      <c r="B193" t="s">
        <v>597</v>
      </c>
      <c r="C193" s="10" t="str">
        <f t="shared" si="2"/>
        <v>Fulial (00B116-00)</v>
      </c>
      <c r="D193" t="s">
        <v>238</v>
      </c>
    </row>
    <row r="194" spans="1:4">
      <c r="A194" t="s">
        <v>598</v>
      </c>
      <c r="B194" t="s">
        <v>599</v>
      </c>
      <c r="C194" s="10" t="str">
        <f t="shared" si="2"/>
        <v>Fungisan Gemüse-Pilzfrei (034560-63)</v>
      </c>
      <c r="D194" t="s">
        <v>238</v>
      </c>
    </row>
    <row r="195" spans="1:4">
      <c r="A195" t="s">
        <v>600</v>
      </c>
      <c r="B195" t="s">
        <v>601</v>
      </c>
      <c r="C195" s="10" t="str">
        <f t="shared" ref="C195:C258" si="3">CONCATENATE(A195," (",B195,")")</f>
        <v>Fungisan Rosen- und Buxus-Pilzfrei (034560-77)</v>
      </c>
      <c r="D195" t="s">
        <v>238</v>
      </c>
    </row>
    <row r="196" spans="1:4">
      <c r="A196" t="s">
        <v>602</v>
      </c>
      <c r="B196" t="s">
        <v>603</v>
      </c>
      <c r="C196" s="10" t="str">
        <f t="shared" si="3"/>
        <v>Fungisan Rosen- und Gemüse-Pilzfrei (034560-69)</v>
      </c>
      <c r="D196" t="s">
        <v>238</v>
      </c>
    </row>
    <row r="197" spans="1:4">
      <c r="A197" t="s">
        <v>604</v>
      </c>
      <c r="B197" t="s">
        <v>605</v>
      </c>
      <c r="C197" s="10" t="str">
        <f t="shared" si="3"/>
        <v>Fungisan Rosen-Pilzfrei (034560-61)</v>
      </c>
      <c r="D197" t="s">
        <v>238</v>
      </c>
    </row>
    <row r="198" spans="1:4">
      <c r="A198" t="s">
        <v>606</v>
      </c>
      <c r="B198" t="s">
        <v>607</v>
      </c>
      <c r="C198" s="10" t="str">
        <f t="shared" si="3"/>
        <v>Funguran progress (006896-00)</v>
      </c>
      <c r="D198" t="s">
        <v>438</v>
      </c>
    </row>
    <row r="199" spans="1:4">
      <c r="A199" t="s">
        <v>608</v>
      </c>
      <c r="B199" t="s">
        <v>609</v>
      </c>
      <c r="C199" s="10" t="str">
        <f t="shared" si="3"/>
        <v>Fusilade MAX (024847-00)</v>
      </c>
      <c r="D199" t="s">
        <v>591</v>
      </c>
    </row>
    <row r="200" spans="1:4">
      <c r="A200" t="s">
        <v>610</v>
      </c>
      <c r="B200" t="s">
        <v>611</v>
      </c>
      <c r="C200" s="10" t="str">
        <f t="shared" si="3"/>
        <v>FYSIUM (028272-00)</v>
      </c>
      <c r="D200" t="s">
        <v>199</v>
      </c>
    </row>
    <row r="201" spans="1:4">
      <c r="A201" t="s">
        <v>612</v>
      </c>
      <c r="B201" t="s">
        <v>613</v>
      </c>
      <c r="C201" s="10" t="str">
        <f t="shared" si="3"/>
        <v>FytoSave (00A259-00)</v>
      </c>
      <c r="D201" t="s">
        <v>614</v>
      </c>
    </row>
    <row r="202" spans="1:4">
      <c r="A202" t="s">
        <v>615</v>
      </c>
      <c r="B202" t="s">
        <v>616</v>
      </c>
      <c r="C202" s="10" t="str">
        <f t="shared" si="3"/>
        <v>Gemini Azoxy 250 (00B242-60)</v>
      </c>
      <c r="D202" t="s">
        <v>238</v>
      </c>
    </row>
    <row r="203" spans="1:4">
      <c r="A203" t="s">
        <v>617</v>
      </c>
      <c r="B203" t="s">
        <v>618</v>
      </c>
      <c r="C203" s="10" t="str">
        <f t="shared" si="3"/>
        <v>Gemüse-Pilzfrei Saprol (034560-66)</v>
      </c>
      <c r="D203" t="s">
        <v>238</v>
      </c>
    </row>
    <row r="204" spans="1:4">
      <c r="A204" t="s">
        <v>619</v>
      </c>
      <c r="B204" t="s">
        <v>620</v>
      </c>
      <c r="C204" s="10" t="str">
        <f t="shared" si="3"/>
        <v>GEOXE (007606-00)</v>
      </c>
      <c r="D204" t="s">
        <v>157</v>
      </c>
    </row>
    <row r="205" spans="1:4">
      <c r="A205" t="s">
        <v>621</v>
      </c>
      <c r="B205" t="s">
        <v>622</v>
      </c>
      <c r="C205" s="10" t="str">
        <f t="shared" si="3"/>
        <v>GIBB PLUS (006898-00)</v>
      </c>
      <c r="D205" t="s">
        <v>623</v>
      </c>
    </row>
    <row r="206" spans="1:4">
      <c r="A206" t="s">
        <v>624</v>
      </c>
      <c r="B206" t="s">
        <v>625</v>
      </c>
      <c r="C206" s="10" t="str">
        <f t="shared" si="3"/>
        <v>Gibb 3 (005879-00)</v>
      </c>
      <c r="D206" t="s">
        <v>435</v>
      </c>
    </row>
    <row r="207" spans="1:4">
      <c r="A207" t="s">
        <v>626</v>
      </c>
      <c r="B207" t="s">
        <v>627</v>
      </c>
      <c r="C207" s="10" t="str">
        <f t="shared" si="3"/>
        <v>GIBER GOBBI 10 (008418-00)</v>
      </c>
      <c r="D207" t="s">
        <v>435</v>
      </c>
    </row>
    <row r="208" spans="1:4">
      <c r="A208" t="s">
        <v>628</v>
      </c>
      <c r="B208" t="s">
        <v>629</v>
      </c>
      <c r="C208" s="10" t="str">
        <f t="shared" si="3"/>
        <v>Giftweizen ArvaStop (007851-60)</v>
      </c>
      <c r="D208" t="s">
        <v>213</v>
      </c>
    </row>
    <row r="209" spans="1:4">
      <c r="A209" t="s">
        <v>630</v>
      </c>
      <c r="B209" t="s">
        <v>631</v>
      </c>
      <c r="C209" s="10" t="str">
        <f t="shared" si="3"/>
        <v>Glister Ultra (00A782-00)</v>
      </c>
      <c r="D209" t="s">
        <v>191</v>
      </c>
    </row>
    <row r="210" spans="1:4">
      <c r="A210" t="s">
        <v>632</v>
      </c>
      <c r="B210" t="s">
        <v>633</v>
      </c>
      <c r="C210" s="10" t="str">
        <f t="shared" si="3"/>
        <v>GLOBARYLL 100 (006166-00)</v>
      </c>
      <c r="D210" t="s">
        <v>450</v>
      </c>
    </row>
    <row r="211" spans="1:4">
      <c r="A211" t="s">
        <v>634</v>
      </c>
      <c r="B211" t="s">
        <v>635</v>
      </c>
      <c r="C211" s="10" t="str">
        <f t="shared" si="3"/>
        <v>GOBBI GIB 4 LG (008419-00)</v>
      </c>
      <c r="D211" t="s">
        <v>435</v>
      </c>
    </row>
    <row r="212" spans="1:4">
      <c r="A212" t="s">
        <v>636</v>
      </c>
      <c r="B212" t="s">
        <v>637</v>
      </c>
      <c r="C212" s="10" t="str">
        <f t="shared" si="3"/>
        <v>Goltix Gold (006470-00)</v>
      </c>
      <c r="D212" t="s">
        <v>304</v>
      </c>
    </row>
    <row r="213" spans="1:4">
      <c r="A213" t="s">
        <v>638</v>
      </c>
      <c r="B213" t="s">
        <v>639</v>
      </c>
      <c r="C213" s="10" t="str">
        <f t="shared" si="3"/>
        <v>GRASSROOTER (008664-00)</v>
      </c>
      <c r="D213" t="s">
        <v>640</v>
      </c>
    </row>
    <row r="214" spans="1:4">
      <c r="A214" t="s">
        <v>641</v>
      </c>
      <c r="B214" t="s">
        <v>642</v>
      </c>
      <c r="C214" s="10" t="str">
        <f t="shared" si="3"/>
        <v>Green Doctor (028470-60)</v>
      </c>
      <c r="D214" t="s">
        <v>643</v>
      </c>
    </row>
    <row r="215" spans="1:4">
      <c r="A215" t="s">
        <v>644</v>
      </c>
      <c r="B215" t="s">
        <v>645</v>
      </c>
      <c r="C215" s="10" t="str">
        <f t="shared" si="3"/>
        <v>Grifon SC (028972-00)</v>
      </c>
      <c r="D215" t="s">
        <v>173</v>
      </c>
    </row>
    <row r="216" spans="1:4">
      <c r="A216" t="s">
        <v>646</v>
      </c>
      <c r="B216" t="s">
        <v>647</v>
      </c>
      <c r="C216" s="10" t="str">
        <f t="shared" si="3"/>
        <v>GROOVE (006220-60)</v>
      </c>
      <c r="D216" t="s">
        <v>224</v>
      </c>
    </row>
    <row r="217" spans="1:4">
      <c r="A217" t="s">
        <v>648</v>
      </c>
      <c r="B217" t="s">
        <v>649</v>
      </c>
      <c r="C217" s="10" t="str">
        <f t="shared" si="3"/>
        <v>Gusto 30 (00B198-60)</v>
      </c>
      <c r="D217" t="s">
        <v>207</v>
      </c>
    </row>
    <row r="218" spans="1:4">
      <c r="A218" t="s">
        <v>650</v>
      </c>
      <c r="B218" t="s">
        <v>651</v>
      </c>
      <c r="C218" s="10" t="str">
        <f t="shared" si="3"/>
        <v>HALVETIC (00A579-00)</v>
      </c>
      <c r="D218" t="s">
        <v>191</v>
      </c>
    </row>
    <row r="219" spans="1:4">
      <c r="A219" t="s">
        <v>652</v>
      </c>
      <c r="B219" t="s">
        <v>653</v>
      </c>
      <c r="C219" s="10" t="str">
        <f t="shared" si="3"/>
        <v>HARPUN (00B168-00)</v>
      </c>
      <c r="D219" t="s">
        <v>654</v>
      </c>
    </row>
    <row r="220" spans="1:4">
      <c r="A220" t="s">
        <v>655</v>
      </c>
      <c r="B220" t="s">
        <v>656</v>
      </c>
      <c r="C220" s="10" t="str">
        <f t="shared" si="3"/>
        <v>Herba-Vetyl flüssig (024780-67)</v>
      </c>
      <c r="D220" t="s">
        <v>271</v>
      </c>
    </row>
    <row r="221" spans="1:4">
      <c r="A221" t="s">
        <v>657</v>
      </c>
      <c r="B221" t="s">
        <v>658</v>
      </c>
      <c r="C221" s="10" t="str">
        <f t="shared" si="3"/>
        <v>Hexythiazox 250 SC (008249-00)</v>
      </c>
      <c r="D221" t="s">
        <v>659</v>
      </c>
    </row>
    <row r="222" spans="1:4">
      <c r="A222" t="s">
        <v>660</v>
      </c>
      <c r="B222" t="s">
        <v>661</v>
      </c>
      <c r="C222" s="10" t="str">
        <f t="shared" si="3"/>
        <v>HILL-STAR (00A584-00)</v>
      </c>
      <c r="D222" t="s">
        <v>238</v>
      </c>
    </row>
    <row r="223" spans="1:4">
      <c r="A223" t="s">
        <v>662</v>
      </c>
      <c r="B223" t="s">
        <v>663</v>
      </c>
      <c r="C223" s="10" t="str">
        <f t="shared" si="3"/>
        <v>HINODE (025691-60)</v>
      </c>
      <c r="D223" t="s">
        <v>165</v>
      </c>
    </row>
    <row r="224" spans="1:4">
      <c r="A224" t="s">
        <v>664</v>
      </c>
      <c r="B224" t="s">
        <v>665</v>
      </c>
      <c r="C224" s="10" t="str">
        <f t="shared" si="3"/>
        <v>Horizon (034028-60)</v>
      </c>
      <c r="D224" t="s">
        <v>251</v>
      </c>
    </row>
    <row r="225" spans="1:4">
      <c r="A225" t="s">
        <v>666</v>
      </c>
      <c r="B225" t="s">
        <v>667</v>
      </c>
      <c r="C225" s="10" t="str">
        <f t="shared" si="3"/>
        <v>Hutton (034028-63)</v>
      </c>
      <c r="D225" t="s">
        <v>251</v>
      </c>
    </row>
    <row r="226" spans="1:4">
      <c r="A226" t="s">
        <v>668</v>
      </c>
      <c r="B226" t="s">
        <v>669</v>
      </c>
      <c r="C226" s="10" t="str">
        <f t="shared" si="3"/>
        <v>HYCOP (00A482-00)</v>
      </c>
      <c r="D226" t="s">
        <v>438</v>
      </c>
    </row>
    <row r="227" spans="1:4">
      <c r="A227" t="s">
        <v>670</v>
      </c>
      <c r="B227" t="s">
        <v>671</v>
      </c>
      <c r="C227" s="10" t="str">
        <f t="shared" si="3"/>
        <v>Impalgo (025483-60)</v>
      </c>
      <c r="D227" t="s">
        <v>292</v>
      </c>
    </row>
    <row r="228" spans="1:4">
      <c r="A228" t="s">
        <v>672</v>
      </c>
      <c r="B228" t="s">
        <v>673</v>
      </c>
      <c r="C228" s="10" t="str">
        <f t="shared" si="3"/>
        <v>InnoProtect Schneckenkorn (025323-66)</v>
      </c>
      <c r="D228" t="s">
        <v>207</v>
      </c>
    </row>
    <row r="229" spans="1:4">
      <c r="A229" t="s">
        <v>674</v>
      </c>
      <c r="B229" t="s">
        <v>675</v>
      </c>
      <c r="C229" s="10" t="str">
        <f t="shared" si="3"/>
        <v>InnoProtect Schneckenkorn E III P (008201-61)</v>
      </c>
      <c r="D229" t="s">
        <v>473</v>
      </c>
    </row>
    <row r="230" spans="1:4">
      <c r="A230" t="s">
        <v>676</v>
      </c>
      <c r="B230" t="s">
        <v>677</v>
      </c>
      <c r="C230" s="10" t="str">
        <f t="shared" si="3"/>
        <v>IRONCLAD (00A456-00)</v>
      </c>
      <c r="D230" t="s">
        <v>473</v>
      </c>
    </row>
    <row r="231" spans="1:4">
      <c r="A231" t="s">
        <v>678</v>
      </c>
      <c r="B231" t="s">
        <v>679</v>
      </c>
      <c r="C231" s="10" t="str">
        <f t="shared" si="3"/>
        <v>Isomate OFM rosso FLEX (026945-00)</v>
      </c>
      <c r="D231" t="s">
        <v>680</v>
      </c>
    </row>
    <row r="232" spans="1:4">
      <c r="A232" t="s">
        <v>681</v>
      </c>
      <c r="B232" t="s">
        <v>682</v>
      </c>
      <c r="C232" s="10" t="str">
        <f t="shared" si="3"/>
        <v>JUDO (00B205-00)</v>
      </c>
      <c r="D232" t="s">
        <v>160</v>
      </c>
    </row>
    <row r="233" spans="1:4">
      <c r="A233" t="s">
        <v>683</v>
      </c>
      <c r="B233" t="s">
        <v>684</v>
      </c>
      <c r="C233" s="10" t="str">
        <f t="shared" si="3"/>
        <v>KALAMOS (00B068-00)</v>
      </c>
      <c r="D233" t="s">
        <v>168</v>
      </c>
    </row>
    <row r="234" spans="1:4">
      <c r="A234" t="s">
        <v>685</v>
      </c>
      <c r="B234" t="s">
        <v>686</v>
      </c>
      <c r="C234" s="10" t="str">
        <f t="shared" si="3"/>
        <v>Kanemite SC (025855-00)</v>
      </c>
      <c r="D234" t="s">
        <v>687</v>
      </c>
    </row>
    <row r="235" spans="1:4">
      <c r="A235" t="s">
        <v>688</v>
      </c>
      <c r="B235" t="s">
        <v>689</v>
      </c>
      <c r="C235" s="10" t="str">
        <f t="shared" si="3"/>
        <v>Kantaro (00A156-60)</v>
      </c>
      <c r="D235" t="s">
        <v>513</v>
      </c>
    </row>
    <row r="236" spans="1:4">
      <c r="A236" t="s">
        <v>690</v>
      </c>
      <c r="B236" t="s">
        <v>691</v>
      </c>
      <c r="C236" s="10" t="str">
        <f t="shared" si="3"/>
        <v>Kapparon (00B099-60)</v>
      </c>
      <c r="D236" t="s">
        <v>178</v>
      </c>
    </row>
    <row r="237" spans="1:4">
      <c r="A237" t="s">
        <v>692</v>
      </c>
      <c r="B237" t="s">
        <v>693</v>
      </c>
      <c r="C237" s="10" t="str">
        <f t="shared" si="3"/>
        <v>Karate Zeon (024675-00)</v>
      </c>
      <c r="D237" t="s">
        <v>694</v>
      </c>
    </row>
    <row r="238" spans="1:4">
      <c r="A238" t="s">
        <v>695</v>
      </c>
      <c r="B238" t="s">
        <v>696</v>
      </c>
      <c r="C238" s="10" t="str">
        <f t="shared" si="3"/>
        <v>Kenja (008663-00)</v>
      </c>
      <c r="D238" t="s">
        <v>697</v>
      </c>
    </row>
    <row r="239" spans="1:4">
      <c r="A239" t="s">
        <v>695</v>
      </c>
      <c r="B239" t="s">
        <v>698</v>
      </c>
      <c r="C239" s="10" t="str">
        <f t="shared" si="3"/>
        <v>Kenja (008662-00)</v>
      </c>
      <c r="D239" t="s">
        <v>697</v>
      </c>
    </row>
    <row r="240" spans="1:4">
      <c r="A240" t="s">
        <v>699</v>
      </c>
      <c r="B240" t="s">
        <v>700</v>
      </c>
      <c r="C240" s="10" t="str">
        <f t="shared" si="3"/>
        <v>Kerb FLO (006220-00)</v>
      </c>
      <c r="D240" t="s">
        <v>224</v>
      </c>
    </row>
    <row r="241" spans="1:4">
      <c r="A241" t="s">
        <v>701</v>
      </c>
      <c r="B241" t="s">
        <v>702</v>
      </c>
      <c r="C241" s="10" t="str">
        <f t="shared" si="3"/>
        <v>Kiron (024138-00)</v>
      </c>
      <c r="D241" t="s">
        <v>703</v>
      </c>
    </row>
    <row r="242" spans="1:4">
      <c r="A242" t="s">
        <v>704</v>
      </c>
      <c r="B242" t="s">
        <v>705</v>
      </c>
      <c r="C242" s="10" t="str">
        <f t="shared" si="3"/>
        <v>KOROMITE (005603-60)</v>
      </c>
      <c r="D242" t="s">
        <v>706</v>
      </c>
    </row>
    <row r="243" spans="1:4">
      <c r="A243" t="s">
        <v>707</v>
      </c>
      <c r="B243" t="s">
        <v>708</v>
      </c>
      <c r="C243" s="10" t="str">
        <f t="shared" si="3"/>
        <v>Kryor (008662-60)</v>
      </c>
      <c r="D243" t="s">
        <v>697</v>
      </c>
    </row>
    <row r="244" spans="1:4">
      <c r="A244" t="s">
        <v>709</v>
      </c>
      <c r="B244" t="s">
        <v>710</v>
      </c>
      <c r="C244" s="10" t="str">
        <f t="shared" si="3"/>
        <v>Kudos (008407-00)</v>
      </c>
      <c r="D244" t="s">
        <v>711</v>
      </c>
    </row>
    <row r="245" spans="1:4">
      <c r="A245" t="s">
        <v>712</v>
      </c>
      <c r="B245" t="s">
        <v>713</v>
      </c>
      <c r="C245" s="10" t="str">
        <f t="shared" si="3"/>
        <v>Kumar (027547-00)</v>
      </c>
      <c r="D245" t="s">
        <v>714</v>
      </c>
    </row>
    <row r="246" spans="1:4">
      <c r="A246" t="s">
        <v>712</v>
      </c>
      <c r="B246" t="s">
        <v>715</v>
      </c>
      <c r="C246" s="10" t="str">
        <f t="shared" si="3"/>
        <v>Kumar (007547-00)</v>
      </c>
      <c r="D246" t="s">
        <v>714</v>
      </c>
    </row>
    <row r="247" spans="1:4">
      <c r="A247" t="s">
        <v>716</v>
      </c>
      <c r="B247" t="s">
        <v>717</v>
      </c>
      <c r="C247" s="10" t="str">
        <f t="shared" si="3"/>
        <v>Kumulus WG (052273-00)</v>
      </c>
      <c r="D247" t="s">
        <v>162</v>
      </c>
    </row>
    <row r="248" spans="1:4">
      <c r="A248" t="s">
        <v>718</v>
      </c>
      <c r="B248" t="s">
        <v>719</v>
      </c>
      <c r="C248" s="10" t="str">
        <f t="shared" si="3"/>
        <v>KUSTI (024675-60)</v>
      </c>
      <c r="D248" t="s">
        <v>694</v>
      </c>
    </row>
    <row r="249" spans="1:4">
      <c r="A249" t="s">
        <v>720</v>
      </c>
      <c r="B249" t="s">
        <v>721</v>
      </c>
      <c r="C249" s="10" t="str">
        <f t="shared" si="3"/>
        <v>Kwizda Sulfur 80 WG (050006-61)</v>
      </c>
      <c r="D249" t="s">
        <v>162</v>
      </c>
    </row>
    <row r="250" spans="1:4">
      <c r="A250" t="s">
        <v>722</v>
      </c>
      <c r="B250" t="s">
        <v>723</v>
      </c>
      <c r="C250" s="10" t="str">
        <f t="shared" si="3"/>
        <v>Kyleo (007200-00)</v>
      </c>
      <c r="D250" t="s">
        <v>153</v>
      </c>
    </row>
    <row r="251" spans="1:4">
      <c r="A251" t="s">
        <v>724</v>
      </c>
      <c r="B251" t="s">
        <v>725</v>
      </c>
      <c r="C251" s="10" t="str">
        <f t="shared" si="3"/>
        <v>LAITANE (00A596-00)</v>
      </c>
      <c r="D251" t="s">
        <v>243</v>
      </c>
    </row>
    <row r="252" spans="1:4">
      <c r="A252" t="s">
        <v>726</v>
      </c>
      <c r="B252" t="s">
        <v>727</v>
      </c>
      <c r="C252" s="10" t="str">
        <f t="shared" si="3"/>
        <v>LALGUARD M52 GR (00A931-00)</v>
      </c>
      <c r="D252" t="s">
        <v>728</v>
      </c>
    </row>
    <row r="253" spans="1:4">
      <c r="A253" t="s">
        <v>729</v>
      </c>
      <c r="B253" t="s">
        <v>730</v>
      </c>
      <c r="C253" s="10" t="str">
        <f t="shared" si="3"/>
        <v>LALGUARD M52 OD (007837-00)</v>
      </c>
      <c r="D253" t="s">
        <v>728</v>
      </c>
    </row>
    <row r="254" spans="1:4">
      <c r="A254" t="s">
        <v>731</v>
      </c>
      <c r="B254" t="s">
        <v>732</v>
      </c>
      <c r="C254" s="10" t="str">
        <f t="shared" si="3"/>
        <v>LALSTOP G46 WG (00B229-00)</v>
      </c>
      <c r="D254" t="s">
        <v>733</v>
      </c>
    </row>
    <row r="255" spans="1:4">
      <c r="A255" t="s">
        <v>734</v>
      </c>
      <c r="B255" t="s">
        <v>735</v>
      </c>
      <c r="C255" s="10" t="str">
        <f t="shared" si="3"/>
        <v>LBG-01F34 (027207-60)</v>
      </c>
      <c r="D255" t="s">
        <v>181</v>
      </c>
    </row>
    <row r="256" spans="1:4">
      <c r="A256" t="s">
        <v>736</v>
      </c>
      <c r="B256" t="s">
        <v>737</v>
      </c>
      <c r="C256" s="10" t="str">
        <f t="shared" si="3"/>
        <v>Lepinox Plus (008449-00)</v>
      </c>
      <c r="D256" t="s">
        <v>738</v>
      </c>
    </row>
    <row r="257" spans="1:4">
      <c r="A257" t="s">
        <v>736</v>
      </c>
      <c r="B257" t="s">
        <v>739</v>
      </c>
      <c r="C257" s="10" t="str">
        <f t="shared" si="3"/>
        <v>Lepinox Plus (028449-00)</v>
      </c>
      <c r="D257" t="s">
        <v>738</v>
      </c>
    </row>
    <row r="258" spans="1:4">
      <c r="A258" t="s">
        <v>740</v>
      </c>
      <c r="B258" t="s">
        <v>741</v>
      </c>
      <c r="C258" s="10" t="str">
        <f t="shared" si="3"/>
        <v>LIMA ORO 3 (008404-00)</v>
      </c>
      <c r="D258" t="s">
        <v>207</v>
      </c>
    </row>
    <row r="259" spans="1:4">
      <c r="A259" t="s">
        <v>742</v>
      </c>
      <c r="B259" t="s">
        <v>743</v>
      </c>
      <c r="C259" s="10" t="str">
        <f t="shared" ref="C259:C322" si="4">CONCATENATE(A259," (",B259,")")</f>
        <v>LimaDisque (025323-69)</v>
      </c>
      <c r="D259" t="s">
        <v>207</v>
      </c>
    </row>
    <row r="260" spans="1:4">
      <c r="A260" t="s">
        <v>744</v>
      </c>
      <c r="B260" t="s">
        <v>745</v>
      </c>
      <c r="C260" s="10" t="str">
        <f t="shared" si="4"/>
        <v>Limane (034028-66)</v>
      </c>
      <c r="D260" t="s">
        <v>251</v>
      </c>
    </row>
    <row r="261" spans="1:4">
      <c r="A261" t="s">
        <v>746</v>
      </c>
      <c r="B261" t="s">
        <v>747</v>
      </c>
      <c r="C261" s="10" t="str">
        <f t="shared" si="4"/>
        <v>Limocide (00A921-00)</v>
      </c>
      <c r="D261" t="s">
        <v>403</v>
      </c>
    </row>
    <row r="262" spans="1:4">
      <c r="A262" t="s">
        <v>748</v>
      </c>
      <c r="B262" t="s">
        <v>749</v>
      </c>
      <c r="C262" s="10" t="str">
        <f t="shared" si="4"/>
        <v>Lizetan AZ Schädlingsfrei (024436-69)</v>
      </c>
      <c r="D262" t="s">
        <v>277</v>
      </c>
    </row>
    <row r="263" spans="1:4">
      <c r="A263" t="s">
        <v>750</v>
      </c>
      <c r="B263" t="s">
        <v>751</v>
      </c>
      <c r="C263" s="10" t="str">
        <f t="shared" si="4"/>
        <v>Lizetan AZ Schädlingsfrei Gießmittel (024436-70)</v>
      </c>
      <c r="D263" t="s">
        <v>277</v>
      </c>
    </row>
    <row r="264" spans="1:4">
      <c r="A264" t="s">
        <v>752</v>
      </c>
      <c r="B264" t="s">
        <v>753</v>
      </c>
      <c r="C264" s="10" t="str">
        <f t="shared" si="4"/>
        <v>Lizetan AZ Trauermückenfrei (024436-93)</v>
      </c>
      <c r="D264" t="s">
        <v>277</v>
      </c>
    </row>
    <row r="265" spans="1:4">
      <c r="A265" t="s">
        <v>33</v>
      </c>
      <c r="B265" t="s">
        <v>754</v>
      </c>
      <c r="C265" s="10" t="str">
        <f t="shared" si="4"/>
        <v>Lizetan Bio Spinnmilben- &amp; Schädlingsfrei AF (024785-81)</v>
      </c>
      <c r="D265" t="s">
        <v>271</v>
      </c>
    </row>
    <row r="266" spans="1:4">
      <c r="A266" t="s">
        <v>755</v>
      </c>
      <c r="B266" t="s">
        <v>756</v>
      </c>
      <c r="C266" s="10" t="str">
        <f t="shared" si="4"/>
        <v>Lizetan Buchsbaumzünslerfrei (024080-62)</v>
      </c>
      <c r="D266" t="s">
        <v>246</v>
      </c>
    </row>
    <row r="267" spans="1:4">
      <c r="A267" t="s">
        <v>34</v>
      </c>
      <c r="B267" t="s">
        <v>757</v>
      </c>
      <c r="C267" s="10" t="str">
        <f t="shared" si="4"/>
        <v>Lizetan Orchideen- &amp; Zierpflanzenspray (024785-75)</v>
      </c>
      <c r="D267" t="s">
        <v>271</v>
      </c>
    </row>
    <row r="268" spans="1:4">
      <c r="A268" t="s">
        <v>758</v>
      </c>
      <c r="B268" t="s">
        <v>759</v>
      </c>
      <c r="C268" s="10" t="str">
        <f t="shared" si="4"/>
        <v>Lizetan Orchideen-Spray AF (024785-76)</v>
      </c>
      <c r="D268" t="s">
        <v>271</v>
      </c>
    </row>
    <row r="269" spans="1:4">
      <c r="A269" t="s">
        <v>760</v>
      </c>
      <c r="B269" t="s">
        <v>761</v>
      </c>
      <c r="C269" s="10" t="str">
        <f t="shared" si="4"/>
        <v>Lizetan Raupen- &amp; Zünslerfrei (024426-64)</v>
      </c>
      <c r="D269" t="s">
        <v>576</v>
      </c>
    </row>
    <row r="270" spans="1:4">
      <c r="A270" t="s">
        <v>762</v>
      </c>
      <c r="B270" t="s">
        <v>763</v>
      </c>
      <c r="C270" s="10" t="str">
        <f t="shared" si="4"/>
        <v>Lizetan Zierpflanzen- &amp; Rosen-Spray (024785-77)</v>
      </c>
      <c r="D270" t="s">
        <v>271</v>
      </c>
    </row>
    <row r="271" spans="1:4">
      <c r="A271" t="s">
        <v>764</v>
      </c>
      <c r="B271" t="s">
        <v>765</v>
      </c>
      <c r="C271" s="10" t="str">
        <f t="shared" si="4"/>
        <v>LONTREL 720 SG (006851-00)</v>
      </c>
      <c r="D271" t="s">
        <v>766</v>
      </c>
    </row>
    <row r="272" spans="1:4">
      <c r="A272" t="s">
        <v>767</v>
      </c>
      <c r="B272" t="s">
        <v>768</v>
      </c>
      <c r="C272" s="10" t="str">
        <f t="shared" si="4"/>
        <v>LS AZOXY (007180-00)</v>
      </c>
      <c r="D272" t="s">
        <v>238</v>
      </c>
    </row>
    <row r="273" spans="1:4">
      <c r="A273" t="s">
        <v>769</v>
      </c>
      <c r="B273" t="s">
        <v>770</v>
      </c>
      <c r="C273" s="10" t="str">
        <f t="shared" si="4"/>
        <v>Luna Care (008536-00)</v>
      </c>
      <c r="D273" t="s">
        <v>771</v>
      </c>
    </row>
    <row r="274" spans="1:4">
      <c r="A274" t="s">
        <v>772</v>
      </c>
      <c r="B274" t="s">
        <v>773</v>
      </c>
      <c r="C274" s="10" t="str">
        <f t="shared" si="4"/>
        <v>Luna Experience (026861-00)</v>
      </c>
      <c r="D274" t="s">
        <v>774</v>
      </c>
    </row>
    <row r="275" spans="1:4">
      <c r="A275" t="s">
        <v>775</v>
      </c>
      <c r="B275" t="s">
        <v>776</v>
      </c>
      <c r="C275" s="10" t="str">
        <f t="shared" si="4"/>
        <v>Luna Sensation (007214-00)</v>
      </c>
      <c r="D275" t="s">
        <v>777</v>
      </c>
    </row>
    <row r="276" spans="1:4">
      <c r="A276" t="s">
        <v>778</v>
      </c>
      <c r="B276" t="s">
        <v>779</v>
      </c>
      <c r="C276" s="10" t="str">
        <f t="shared" si="4"/>
        <v>Lynx (034028-61)</v>
      </c>
      <c r="D276" t="s">
        <v>251</v>
      </c>
    </row>
    <row r="277" spans="1:4">
      <c r="A277" t="s">
        <v>780</v>
      </c>
      <c r="B277" t="s">
        <v>781</v>
      </c>
      <c r="C277" s="10" t="str">
        <f t="shared" si="4"/>
        <v>Madex MAX (036903-00)</v>
      </c>
      <c r="D277" t="s">
        <v>782</v>
      </c>
    </row>
    <row r="278" spans="1:4">
      <c r="A278" t="s">
        <v>780</v>
      </c>
      <c r="B278" t="s">
        <v>783</v>
      </c>
      <c r="C278" s="10" t="str">
        <f t="shared" si="4"/>
        <v>Madex MAX (006903-00)</v>
      </c>
      <c r="D278" t="s">
        <v>782</v>
      </c>
    </row>
    <row r="279" spans="1:4">
      <c r="A279" t="s">
        <v>784</v>
      </c>
      <c r="B279" t="s">
        <v>785</v>
      </c>
      <c r="C279" s="10" t="str">
        <f t="shared" si="4"/>
        <v>Madex Primo (00B297-00)</v>
      </c>
      <c r="D279" t="s">
        <v>786</v>
      </c>
    </row>
    <row r="280" spans="1:4">
      <c r="A280" t="s">
        <v>787</v>
      </c>
      <c r="B280" t="s">
        <v>788</v>
      </c>
      <c r="C280" s="10" t="str">
        <f t="shared" si="4"/>
        <v>Madex TOP (02A417-00)</v>
      </c>
      <c r="D280" t="s">
        <v>789</v>
      </c>
    </row>
    <row r="281" spans="1:4">
      <c r="A281" t="s">
        <v>790</v>
      </c>
      <c r="B281" t="s">
        <v>791</v>
      </c>
      <c r="C281" s="10" t="str">
        <f t="shared" si="4"/>
        <v>Malvin WG (005177-00)</v>
      </c>
      <c r="D281" t="s">
        <v>338</v>
      </c>
    </row>
    <row r="282" spans="1:4">
      <c r="A282" t="s">
        <v>792</v>
      </c>
      <c r="B282" t="s">
        <v>793</v>
      </c>
      <c r="C282" s="10" t="str">
        <f t="shared" si="4"/>
        <v>MAVITA 250 EC (024353-61)</v>
      </c>
      <c r="D282" t="s">
        <v>485</v>
      </c>
    </row>
    <row r="283" spans="1:4">
      <c r="A283" t="s">
        <v>794</v>
      </c>
      <c r="B283" t="s">
        <v>795</v>
      </c>
      <c r="C283" s="10" t="str">
        <f t="shared" si="4"/>
        <v>Mavrik Vita (024218-00)</v>
      </c>
      <c r="D283" t="s">
        <v>533</v>
      </c>
    </row>
    <row r="284" spans="1:4">
      <c r="A284" t="s">
        <v>796</v>
      </c>
      <c r="B284" t="s">
        <v>797</v>
      </c>
      <c r="C284" s="10" t="str">
        <f t="shared" si="4"/>
        <v>MaxCel (006968-00)</v>
      </c>
      <c r="D284" t="s">
        <v>450</v>
      </c>
    </row>
    <row r="285" spans="1:4">
      <c r="A285" t="s">
        <v>798</v>
      </c>
      <c r="B285" t="s">
        <v>799</v>
      </c>
      <c r="C285" s="10" t="str">
        <f t="shared" si="4"/>
        <v>MCPA Klassik (060939-71)</v>
      </c>
      <c r="D285" t="s">
        <v>482</v>
      </c>
    </row>
    <row r="286" spans="1:4">
      <c r="A286" t="s">
        <v>800</v>
      </c>
      <c r="B286" t="s">
        <v>801</v>
      </c>
      <c r="C286" s="10" t="str">
        <f t="shared" si="4"/>
        <v>MCPA 500 (060939-68)</v>
      </c>
      <c r="D286" t="s">
        <v>482</v>
      </c>
    </row>
    <row r="287" spans="1:4">
      <c r="A287" t="s">
        <v>802</v>
      </c>
      <c r="B287" t="s">
        <v>803</v>
      </c>
      <c r="C287" s="10" t="str">
        <f t="shared" si="4"/>
        <v>Mehltau-Frei Asulfa Jet (050498-64)</v>
      </c>
      <c r="D287" t="s">
        <v>162</v>
      </c>
    </row>
    <row r="288" spans="1:4">
      <c r="A288" t="s">
        <v>804</v>
      </c>
      <c r="B288" t="s">
        <v>805</v>
      </c>
      <c r="C288" s="10" t="str">
        <f t="shared" si="4"/>
        <v>Merpan 80 WDG (024519-00)</v>
      </c>
      <c r="D288" t="s">
        <v>338</v>
      </c>
    </row>
    <row r="289" spans="1:4">
      <c r="A289" t="s">
        <v>806</v>
      </c>
      <c r="B289" t="s">
        <v>807</v>
      </c>
      <c r="C289" s="10" t="str">
        <f t="shared" si="4"/>
        <v>MetaDisque (025323-70)</v>
      </c>
      <c r="D289" t="s">
        <v>207</v>
      </c>
    </row>
    <row r="290" spans="1:4">
      <c r="A290" t="s">
        <v>808</v>
      </c>
      <c r="B290" t="s">
        <v>809</v>
      </c>
      <c r="C290" s="10" t="str">
        <f t="shared" si="4"/>
        <v>MetaPads (025323-71)</v>
      </c>
      <c r="D290" t="s">
        <v>207</v>
      </c>
    </row>
    <row r="291" spans="1:4">
      <c r="A291" t="s">
        <v>810</v>
      </c>
      <c r="B291" t="s">
        <v>811</v>
      </c>
      <c r="C291" s="10" t="str">
        <f t="shared" si="4"/>
        <v>Metarex Inov (007828-00)</v>
      </c>
      <c r="D291" t="s">
        <v>207</v>
      </c>
    </row>
    <row r="292" spans="1:4">
      <c r="A292" t="s">
        <v>812</v>
      </c>
      <c r="B292" t="s">
        <v>813</v>
      </c>
      <c r="C292" s="10" t="str">
        <f t="shared" si="4"/>
        <v>Mevalone (00A941-00)</v>
      </c>
      <c r="D292" t="s">
        <v>538</v>
      </c>
    </row>
    <row r="293" spans="1:4">
      <c r="A293" t="s">
        <v>814</v>
      </c>
      <c r="B293" t="s">
        <v>815</v>
      </c>
      <c r="C293" s="10" t="str">
        <f t="shared" si="4"/>
        <v>Microthiol Hopfen (024348-00)</v>
      </c>
      <c r="D293" t="s">
        <v>162</v>
      </c>
    </row>
    <row r="294" spans="1:4">
      <c r="A294" t="s">
        <v>816</v>
      </c>
      <c r="B294" t="s">
        <v>817</v>
      </c>
      <c r="C294" s="10" t="str">
        <f t="shared" si="4"/>
        <v>Microthiol S (050498-65)</v>
      </c>
      <c r="D294" t="s">
        <v>162</v>
      </c>
    </row>
    <row r="295" spans="1:4">
      <c r="A295" t="s">
        <v>818</v>
      </c>
      <c r="B295" t="s">
        <v>819</v>
      </c>
      <c r="C295" s="10" t="str">
        <f t="shared" si="4"/>
        <v>Microthiol WG (008467-00)</v>
      </c>
      <c r="D295" t="s">
        <v>162</v>
      </c>
    </row>
    <row r="296" spans="1:4">
      <c r="A296" t="s">
        <v>820</v>
      </c>
      <c r="B296" t="s">
        <v>821</v>
      </c>
      <c r="C296" s="10" t="str">
        <f t="shared" si="4"/>
        <v>Micula (043743-00)</v>
      </c>
      <c r="D296" t="s">
        <v>358</v>
      </c>
    </row>
    <row r="297" spans="1:4">
      <c r="A297" t="s">
        <v>822</v>
      </c>
      <c r="B297" t="s">
        <v>823</v>
      </c>
      <c r="C297" s="10" t="str">
        <f t="shared" si="4"/>
        <v>Milbeknock (005603-00)</v>
      </c>
      <c r="D297" t="s">
        <v>706</v>
      </c>
    </row>
    <row r="298" spans="1:4">
      <c r="A298" t="s">
        <v>824</v>
      </c>
      <c r="B298" t="s">
        <v>825</v>
      </c>
      <c r="C298" s="10" t="str">
        <f t="shared" si="4"/>
        <v>Milbeknock Top (005603-61)</v>
      </c>
      <c r="D298" t="s">
        <v>706</v>
      </c>
    </row>
    <row r="299" spans="1:4">
      <c r="A299" t="s">
        <v>826</v>
      </c>
      <c r="B299" t="s">
        <v>827</v>
      </c>
      <c r="C299" s="10" t="str">
        <f t="shared" si="4"/>
        <v>Milben-Ex Kiron (024138-60)</v>
      </c>
      <c r="D299" t="s">
        <v>703</v>
      </c>
    </row>
    <row r="300" spans="1:4">
      <c r="A300" t="s">
        <v>828</v>
      </c>
      <c r="B300" t="s">
        <v>829</v>
      </c>
      <c r="C300" s="10" t="str">
        <f t="shared" si="4"/>
        <v>Mimic (024270-00)</v>
      </c>
      <c r="D300" t="s">
        <v>830</v>
      </c>
    </row>
    <row r="301" spans="1:4">
      <c r="A301" t="s">
        <v>831</v>
      </c>
      <c r="B301" t="s">
        <v>832</v>
      </c>
      <c r="C301" s="10" t="str">
        <f t="shared" si="4"/>
        <v>Minecto One (008589-00)</v>
      </c>
      <c r="D301" t="s">
        <v>301</v>
      </c>
    </row>
    <row r="302" spans="1:4">
      <c r="A302" t="s">
        <v>833</v>
      </c>
      <c r="B302" t="s">
        <v>834</v>
      </c>
      <c r="C302" s="10" t="str">
        <f t="shared" si="4"/>
        <v>Minixx (026682-62)</v>
      </c>
      <c r="D302" t="s">
        <v>473</v>
      </c>
    </row>
    <row r="303" spans="1:4">
      <c r="A303" t="s">
        <v>835</v>
      </c>
      <c r="B303" t="s">
        <v>836</v>
      </c>
      <c r="C303" s="10" t="str">
        <f t="shared" si="4"/>
        <v>MOLLUSTOP (025323-65)</v>
      </c>
      <c r="D303" t="s">
        <v>207</v>
      </c>
    </row>
    <row r="304" spans="1:4">
      <c r="A304" t="s">
        <v>837</v>
      </c>
      <c r="B304" t="s">
        <v>838</v>
      </c>
      <c r="C304" s="10" t="str">
        <f t="shared" si="4"/>
        <v>Molluxx (026682-60)</v>
      </c>
      <c r="D304" t="s">
        <v>473</v>
      </c>
    </row>
    <row r="305" spans="1:4">
      <c r="A305" t="s">
        <v>839</v>
      </c>
      <c r="B305" t="s">
        <v>840</v>
      </c>
      <c r="C305" s="10" t="str">
        <f t="shared" si="4"/>
        <v>MON 79991-SG (007525-00)</v>
      </c>
      <c r="D305" t="s">
        <v>191</v>
      </c>
    </row>
    <row r="306" spans="1:4">
      <c r="A306" t="s">
        <v>841</v>
      </c>
      <c r="B306" t="s">
        <v>842</v>
      </c>
      <c r="C306" s="10" t="str">
        <f t="shared" si="4"/>
        <v>MONEX (00A634-00)</v>
      </c>
      <c r="D306" t="s">
        <v>564</v>
      </c>
    </row>
    <row r="307" spans="1:4">
      <c r="A307" t="s">
        <v>843</v>
      </c>
      <c r="B307" t="s">
        <v>844</v>
      </c>
      <c r="C307" s="10" t="str">
        <f t="shared" si="4"/>
        <v>MOOS-FREI ORGANIC (024645-65)</v>
      </c>
      <c r="D307" t="s">
        <v>295</v>
      </c>
    </row>
    <row r="308" spans="1:4">
      <c r="A308" t="s">
        <v>845</v>
      </c>
      <c r="B308" t="s">
        <v>846</v>
      </c>
      <c r="C308" s="10" t="str">
        <f t="shared" si="4"/>
        <v>Mospilan SG (005655-00)</v>
      </c>
      <c r="D308" t="s">
        <v>221</v>
      </c>
    </row>
    <row r="309" spans="1:4">
      <c r="A309" t="s">
        <v>847</v>
      </c>
      <c r="B309" t="s">
        <v>848</v>
      </c>
      <c r="C309" s="10" t="str">
        <f t="shared" si="4"/>
        <v>Mycotal (00B446-00)</v>
      </c>
      <c r="D309" t="s">
        <v>849</v>
      </c>
    </row>
    <row r="310" spans="1:4">
      <c r="A310" t="s">
        <v>850</v>
      </c>
      <c r="B310" t="s">
        <v>851</v>
      </c>
      <c r="C310" s="10" t="str">
        <f t="shared" si="4"/>
        <v>Naprop 450 (00A400-00)</v>
      </c>
      <c r="D310" t="s">
        <v>393</v>
      </c>
    </row>
    <row r="311" spans="1:4">
      <c r="A311" t="s">
        <v>852</v>
      </c>
      <c r="B311" t="s">
        <v>853</v>
      </c>
      <c r="C311" s="10" t="str">
        <f t="shared" si="4"/>
        <v>NASA (Glyphosate 360 g/l SL) (00B076-00)</v>
      </c>
      <c r="D311" t="s">
        <v>191</v>
      </c>
    </row>
    <row r="312" spans="1:4">
      <c r="A312" t="s">
        <v>854</v>
      </c>
      <c r="B312" t="s">
        <v>855</v>
      </c>
      <c r="C312" s="10" t="str">
        <f t="shared" si="4"/>
        <v>Naturen Austriebs-Spritzmittel (043743-62)</v>
      </c>
      <c r="D312" t="s">
        <v>358</v>
      </c>
    </row>
    <row r="313" spans="1:4">
      <c r="A313" t="s">
        <v>856</v>
      </c>
      <c r="B313" t="s">
        <v>857</v>
      </c>
      <c r="C313" s="10" t="str">
        <f t="shared" si="4"/>
        <v>Naturen Bio Austriebs-Spritzmittel (043743-64)</v>
      </c>
      <c r="D313" t="s">
        <v>358</v>
      </c>
    </row>
    <row r="314" spans="1:4">
      <c r="A314" t="s">
        <v>858</v>
      </c>
      <c r="B314" t="s">
        <v>859</v>
      </c>
      <c r="C314" s="10" t="str">
        <f t="shared" si="4"/>
        <v>Naturen Bio Schädlingsfrei Neem (024436-64)</v>
      </c>
      <c r="D314" t="s">
        <v>277</v>
      </c>
    </row>
    <row r="315" spans="1:4">
      <c r="A315" t="s">
        <v>860</v>
      </c>
      <c r="B315" t="s">
        <v>861</v>
      </c>
      <c r="C315" s="10" t="str">
        <f t="shared" si="4"/>
        <v>Naturen Bio-Schädlingsfrei (043743-65)</v>
      </c>
      <c r="D315" t="s">
        <v>358</v>
      </c>
    </row>
    <row r="316" spans="1:4">
      <c r="A316" t="s">
        <v>862</v>
      </c>
      <c r="B316" t="s">
        <v>863</v>
      </c>
      <c r="C316" s="10" t="str">
        <f t="shared" si="4"/>
        <v>Naturen Schädlingsfrei (043743-63)</v>
      </c>
      <c r="D316" t="s">
        <v>358</v>
      </c>
    </row>
    <row r="317" spans="1:4">
      <c r="A317" t="s">
        <v>35</v>
      </c>
      <c r="B317" t="s">
        <v>864</v>
      </c>
      <c r="C317" s="10" t="str">
        <f t="shared" si="4"/>
        <v>Naturen Schädlingsfrei Obst und Gemüse Konzentrat (043743-66)</v>
      </c>
      <c r="D317" t="s">
        <v>358</v>
      </c>
    </row>
    <row r="318" spans="1:4">
      <c r="A318" t="s">
        <v>36</v>
      </c>
      <c r="B318" t="s">
        <v>865</v>
      </c>
      <c r="C318" s="10" t="str">
        <f t="shared" si="4"/>
        <v>Naturen Schädlingsfrei Zierpflanzen Konzentrat (043743-67)</v>
      </c>
      <c r="D318" t="s">
        <v>358</v>
      </c>
    </row>
    <row r="319" spans="1:4">
      <c r="A319" t="s">
        <v>866</v>
      </c>
      <c r="B319" t="s">
        <v>867</v>
      </c>
      <c r="C319" s="10" t="str">
        <f t="shared" si="4"/>
        <v>Nealta (008520-00)</v>
      </c>
      <c r="D319" t="s">
        <v>868</v>
      </c>
    </row>
    <row r="320" spans="1:4">
      <c r="A320" t="s">
        <v>869</v>
      </c>
      <c r="B320" t="s">
        <v>870</v>
      </c>
      <c r="C320" s="10" t="str">
        <f t="shared" si="4"/>
        <v>Neem Bio-Schädlingsfrei (024436-68)</v>
      </c>
      <c r="D320" t="s">
        <v>277</v>
      </c>
    </row>
    <row r="321" spans="1:4">
      <c r="A321" t="s">
        <v>871</v>
      </c>
      <c r="B321" t="s">
        <v>872</v>
      </c>
      <c r="C321" s="10" t="str">
        <f t="shared" si="4"/>
        <v>NeemAzal-T/S (024436-00)</v>
      </c>
      <c r="D321" t="s">
        <v>277</v>
      </c>
    </row>
    <row r="322" spans="1:4">
      <c r="A322" t="s">
        <v>873</v>
      </c>
      <c r="B322" t="s">
        <v>874</v>
      </c>
      <c r="C322" s="10" t="str">
        <f t="shared" si="4"/>
        <v>Netzschwefel Stulln (050006-00)</v>
      </c>
      <c r="D322" t="s">
        <v>162</v>
      </c>
    </row>
    <row r="323" spans="1:4">
      <c r="A323" t="s">
        <v>875</v>
      </c>
      <c r="B323" t="s">
        <v>876</v>
      </c>
      <c r="C323" s="10" t="str">
        <f t="shared" ref="C323:C386" si="5">CONCATENATE(A323," (",B323,")")</f>
        <v>Netz-Schwefelit WG (050006-60)</v>
      </c>
      <c r="D323" t="s">
        <v>162</v>
      </c>
    </row>
    <row r="324" spans="1:4">
      <c r="A324" t="s">
        <v>877</v>
      </c>
      <c r="B324" t="s">
        <v>878</v>
      </c>
      <c r="C324" s="10" t="str">
        <f t="shared" si="5"/>
        <v>NEU 1153 I EC (00A122-00)</v>
      </c>
      <c r="D324" t="s">
        <v>879</v>
      </c>
    </row>
    <row r="325" spans="1:4">
      <c r="A325" t="s">
        <v>880</v>
      </c>
      <c r="B325" t="s">
        <v>881</v>
      </c>
      <c r="C325" s="10" t="str">
        <f t="shared" si="5"/>
        <v>NEU 1181 M (026682-00)</v>
      </c>
      <c r="D325" t="s">
        <v>473</v>
      </c>
    </row>
    <row r="326" spans="1:4">
      <c r="A326" t="s">
        <v>882</v>
      </c>
      <c r="B326" t="s">
        <v>883</v>
      </c>
      <c r="C326" s="10" t="str">
        <f t="shared" si="5"/>
        <v>Neudosan Neu (034207-60)</v>
      </c>
      <c r="D326" t="s">
        <v>884</v>
      </c>
    </row>
    <row r="327" spans="1:4">
      <c r="A327" t="s">
        <v>885</v>
      </c>
      <c r="B327" t="s">
        <v>886</v>
      </c>
      <c r="C327" s="10" t="str">
        <f t="shared" si="5"/>
        <v>Neudosan Neu Blattlausfrei (034207-00)</v>
      </c>
      <c r="D327" t="s">
        <v>884</v>
      </c>
    </row>
    <row r="328" spans="1:4">
      <c r="A328" t="s">
        <v>37</v>
      </c>
      <c r="B328" t="s">
        <v>887</v>
      </c>
      <c r="C328" s="10" t="str">
        <f t="shared" si="5"/>
        <v>Neudosan Obst-&amp; GemüseSchädlingsFrei (034207-61)</v>
      </c>
      <c r="D328" t="s">
        <v>884</v>
      </c>
    </row>
    <row r="329" spans="1:4">
      <c r="A329" t="s">
        <v>888</v>
      </c>
      <c r="B329" t="s">
        <v>889</v>
      </c>
      <c r="C329" s="10" t="str">
        <f t="shared" si="5"/>
        <v>NEXSUBA (005314-61)</v>
      </c>
      <c r="D329" t="s">
        <v>384</v>
      </c>
    </row>
    <row r="330" spans="1:4">
      <c r="A330" t="s">
        <v>890</v>
      </c>
      <c r="B330" t="s">
        <v>891</v>
      </c>
      <c r="C330" s="10" t="str">
        <f t="shared" si="5"/>
        <v>Nimrod EC (00A281-00)</v>
      </c>
      <c r="D330" t="s">
        <v>892</v>
      </c>
    </row>
    <row r="331" spans="1:4">
      <c r="A331" t="s">
        <v>893</v>
      </c>
      <c r="B331" t="s">
        <v>894</v>
      </c>
      <c r="C331" s="10" t="str">
        <f t="shared" si="5"/>
        <v>NOKAUT (00B156-00)</v>
      </c>
      <c r="D331" t="s">
        <v>384</v>
      </c>
    </row>
    <row r="332" spans="1:4">
      <c r="A332" t="s">
        <v>895</v>
      </c>
      <c r="B332" t="s">
        <v>896</v>
      </c>
      <c r="C332" s="10" t="str">
        <f t="shared" si="5"/>
        <v>NOVAGIB (006447-00)</v>
      </c>
      <c r="D332" t="s">
        <v>623</v>
      </c>
    </row>
    <row r="333" spans="1:4">
      <c r="A333" t="s">
        <v>897</v>
      </c>
      <c r="B333" t="s">
        <v>898</v>
      </c>
      <c r="C333" s="10" t="str">
        <f t="shared" si="5"/>
        <v>Nufosate (006281-61)</v>
      </c>
      <c r="D333" t="s">
        <v>191</v>
      </c>
    </row>
    <row r="334" spans="1:4">
      <c r="A334" t="s">
        <v>899</v>
      </c>
      <c r="B334" t="s">
        <v>900</v>
      </c>
      <c r="C334" s="10" t="str">
        <f t="shared" si="5"/>
        <v>Ordoval (008249-60)</v>
      </c>
      <c r="D334" t="s">
        <v>659</v>
      </c>
    </row>
    <row r="335" spans="1:4">
      <c r="A335" t="s">
        <v>901</v>
      </c>
      <c r="B335" t="s">
        <v>902</v>
      </c>
      <c r="C335" s="10" t="str">
        <f t="shared" si="5"/>
        <v>ORGADIN (00B204-00)</v>
      </c>
      <c r="D335" t="s">
        <v>160</v>
      </c>
    </row>
    <row r="336" spans="1:4">
      <c r="A336" t="s">
        <v>903</v>
      </c>
      <c r="B336" t="s">
        <v>904</v>
      </c>
      <c r="C336" s="10" t="str">
        <f t="shared" si="5"/>
        <v>Orthocid (005177-60)</v>
      </c>
      <c r="D336" t="s">
        <v>338</v>
      </c>
    </row>
    <row r="337" spans="1:4">
      <c r="A337" t="s">
        <v>905</v>
      </c>
      <c r="B337" t="s">
        <v>906</v>
      </c>
      <c r="C337" s="10" t="str">
        <f t="shared" si="5"/>
        <v>ORTIVA (034560-00)</v>
      </c>
      <c r="D337" t="s">
        <v>238</v>
      </c>
    </row>
    <row r="338" spans="1:4">
      <c r="A338" t="s">
        <v>907</v>
      </c>
      <c r="B338" t="s">
        <v>908</v>
      </c>
      <c r="C338" s="10" t="str">
        <f t="shared" si="5"/>
        <v>Ozark (00A894-60)</v>
      </c>
      <c r="D338" t="s">
        <v>238</v>
      </c>
    </row>
    <row r="339" spans="1:4">
      <c r="A339" t="s">
        <v>909</v>
      </c>
      <c r="B339" t="s">
        <v>910</v>
      </c>
      <c r="C339" s="10" t="str">
        <f t="shared" si="5"/>
        <v>PANTHA (00B242-00)</v>
      </c>
      <c r="D339" t="s">
        <v>238</v>
      </c>
    </row>
    <row r="340" spans="1:4">
      <c r="A340" t="s">
        <v>911</v>
      </c>
      <c r="B340" t="s">
        <v>912</v>
      </c>
      <c r="C340" s="10" t="str">
        <f t="shared" si="5"/>
        <v>Para Sommer (030526-00)</v>
      </c>
      <c r="D340" t="s">
        <v>230</v>
      </c>
    </row>
    <row r="341" spans="1:4">
      <c r="A341" t="s">
        <v>913</v>
      </c>
      <c r="B341" t="s">
        <v>914</v>
      </c>
      <c r="C341" s="10" t="str">
        <f t="shared" si="5"/>
        <v>PENBOTEC 400SC (008923-00)</v>
      </c>
      <c r="D341" t="s">
        <v>243</v>
      </c>
    </row>
    <row r="342" spans="1:4">
      <c r="A342" t="s">
        <v>915</v>
      </c>
      <c r="B342" t="s">
        <v>916</v>
      </c>
      <c r="C342" s="10" t="str">
        <f t="shared" si="5"/>
        <v>PHANTOM (00A442-00)</v>
      </c>
      <c r="D342" t="s">
        <v>591</v>
      </c>
    </row>
    <row r="343" spans="1:4">
      <c r="A343" t="s">
        <v>917</v>
      </c>
      <c r="B343" t="s">
        <v>918</v>
      </c>
      <c r="C343" s="10" t="str">
        <f t="shared" si="5"/>
        <v>PHYTAVIS NILAM (034107-61)</v>
      </c>
      <c r="D343" t="s">
        <v>168</v>
      </c>
    </row>
    <row r="344" spans="1:4">
      <c r="A344" t="s">
        <v>919</v>
      </c>
      <c r="B344" t="s">
        <v>920</v>
      </c>
      <c r="C344" s="10" t="str">
        <f t="shared" si="5"/>
        <v>Phytavis Quadris (034560-74)</v>
      </c>
      <c r="D344" t="s">
        <v>238</v>
      </c>
    </row>
    <row r="345" spans="1:4">
      <c r="A345" t="s">
        <v>921</v>
      </c>
      <c r="B345" t="s">
        <v>922</v>
      </c>
      <c r="C345" s="10" t="str">
        <f t="shared" si="5"/>
        <v>Piretro Verde (006370-00)</v>
      </c>
      <c r="D345" t="s">
        <v>879</v>
      </c>
    </row>
    <row r="346" spans="1:4">
      <c r="A346" t="s">
        <v>923</v>
      </c>
      <c r="B346" t="s">
        <v>924</v>
      </c>
      <c r="C346" s="10" t="str">
        <f t="shared" si="5"/>
        <v>PIRIM (00A529-00)</v>
      </c>
      <c r="D346" t="s">
        <v>243</v>
      </c>
    </row>
    <row r="347" spans="1:4">
      <c r="A347" t="s">
        <v>925</v>
      </c>
      <c r="B347" t="s">
        <v>926</v>
      </c>
      <c r="C347" s="10" t="str">
        <f t="shared" si="5"/>
        <v>Plantaclean Label XL (026173-61)</v>
      </c>
      <c r="D347" t="s">
        <v>191</v>
      </c>
    </row>
    <row r="348" spans="1:4">
      <c r="A348" t="s">
        <v>927</v>
      </c>
      <c r="B348" t="s">
        <v>928</v>
      </c>
      <c r="C348" s="10" t="str">
        <f t="shared" si="5"/>
        <v>Plantaclean 450 Premium (026321-60)</v>
      </c>
      <c r="D348" t="s">
        <v>191</v>
      </c>
    </row>
    <row r="349" spans="1:4">
      <c r="A349" t="s">
        <v>929</v>
      </c>
      <c r="B349" t="s">
        <v>930</v>
      </c>
      <c r="C349" s="10" t="str">
        <f t="shared" si="5"/>
        <v>Polyversum (028470-00)</v>
      </c>
      <c r="D349" t="s">
        <v>643</v>
      </c>
    </row>
    <row r="350" spans="1:4">
      <c r="A350" t="s">
        <v>931</v>
      </c>
      <c r="B350" t="s">
        <v>932</v>
      </c>
      <c r="C350" s="10" t="str">
        <f t="shared" si="5"/>
        <v>Polyversum OD (00B479-00)</v>
      </c>
      <c r="D350" t="s">
        <v>643</v>
      </c>
    </row>
    <row r="351" spans="1:4">
      <c r="A351" t="s">
        <v>933</v>
      </c>
      <c r="B351" t="s">
        <v>934</v>
      </c>
      <c r="C351" s="10" t="str">
        <f t="shared" si="5"/>
        <v>POMAX (008483-00)</v>
      </c>
      <c r="D351" t="s">
        <v>935</v>
      </c>
    </row>
    <row r="352" spans="1:4">
      <c r="A352" t="s">
        <v>936</v>
      </c>
      <c r="B352" t="s">
        <v>937</v>
      </c>
      <c r="C352" s="10" t="str">
        <f t="shared" si="5"/>
        <v>PRETIL (00A594-00)</v>
      </c>
      <c r="D352" t="s">
        <v>243</v>
      </c>
    </row>
    <row r="353" spans="1:4">
      <c r="A353" t="s">
        <v>938</v>
      </c>
      <c r="B353" t="s">
        <v>939</v>
      </c>
      <c r="C353" s="10" t="str">
        <f t="shared" si="5"/>
        <v>PREV-GOLD (008883-00)</v>
      </c>
      <c r="D353" t="s">
        <v>403</v>
      </c>
    </row>
    <row r="354" spans="1:4">
      <c r="A354" t="s">
        <v>940</v>
      </c>
      <c r="B354" t="s">
        <v>941</v>
      </c>
      <c r="C354" s="10" t="str">
        <f t="shared" si="5"/>
        <v>proagro Naa SL (008263-60)</v>
      </c>
      <c r="D354" t="s">
        <v>564</v>
      </c>
    </row>
    <row r="355" spans="1:4">
      <c r="A355" t="s">
        <v>942</v>
      </c>
      <c r="B355" t="s">
        <v>943</v>
      </c>
      <c r="C355" s="10" t="str">
        <f t="shared" si="5"/>
        <v>proagro Wildverbissschutz (044267-60)</v>
      </c>
      <c r="D355" t="s">
        <v>365</v>
      </c>
    </row>
    <row r="356" spans="1:4">
      <c r="A356" t="s">
        <v>944</v>
      </c>
      <c r="B356" t="s">
        <v>945</v>
      </c>
      <c r="C356" s="10" t="str">
        <f t="shared" si="5"/>
        <v>PROBLAD (00A852-00)</v>
      </c>
      <c r="D356" t="s">
        <v>946</v>
      </c>
    </row>
    <row r="357" spans="1:4">
      <c r="A357" t="s">
        <v>947</v>
      </c>
      <c r="B357" t="s">
        <v>948</v>
      </c>
      <c r="C357" s="10" t="str">
        <f t="shared" si="5"/>
        <v>Profi Flo 400 SC (006220-61)</v>
      </c>
      <c r="D357" t="s">
        <v>224</v>
      </c>
    </row>
    <row r="358" spans="1:4">
      <c r="A358" t="s">
        <v>949</v>
      </c>
      <c r="B358" t="s">
        <v>950</v>
      </c>
      <c r="C358" s="10" t="str">
        <f t="shared" si="5"/>
        <v>Profi Goldbeet 700 SC (006470-60)</v>
      </c>
      <c r="D358" t="s">
        <v>304</v>
      </c>
    </row>
    <row r="359" spans="1:4">
      <c r="A359" t="s">
        <v>951</v>
      </c>
      <c r="B359" t="s">
        <v>952</v>
      </c>
      <c r="C359" s="10" t="str">
        <f t="shared" si="5"/>
        <v>Profi M Fluid (060939-70)</v>
      </c>
      <c r="D359" t="s">
        <v>482</v>
      </c>
    </row>
    <row r="360" spans="1:4">
      <c r="A360" t="s">
        <v>953</v>
      </c>
      <c r="B360" t="s">
        <v>954</v>
      </c>
      <c r="C360" s="10" t="str">
        <f t="shared" si="5"/>
        <v>Profi MCPA (060939-69)</v>
      </c>
      <c r="D360" t="s">
        <v>482</v>
      </c>
    </row>
    <row r="361" spans="1:4">
      <c r="A361" t="s">
        <v>955</v>
      </c>
      <c r="B361" t="s">
        <v>956</v>
      </c>
      <c r="C361" s="10" t="str">
        <f t="shared" si="5"/>
        <v>PROFI SLIGA (034107-62)</v>
      </c>
      <c r="D361" t="s">
        <v>168</v>
      </c>
    </row>
    <row r="362" spans="1:4">
      <c r="A362" t="s">
        <v>957</v>
      </c>
      <c r="B362" t="s">
        <v>958</v>
      </c>
      <c r="C362" s="10" t="str">
        <f t="shared" si="5"/>
        <v>Profi 360 TF (044044-60)</v>
      </c>
      <c r="D362" t="s">
        <v>191</v>
      </c>
    </row>
    <row r="363" spans="1:4">
      <c r="A363" t="s">
        <v>959</v>
      </c>
      <c r="B363" t="s">
        <v>960</v>
      </c>
      <c r="C363" s="10" t="str">
        <f t="shared" si="5"/>
        <v>Profiler (026499-00)</v>
      </c>
      <c r="D363" t="s">
        <v>961</v>
      </c>
    </row>
    <row r="364" spans="1:4">
      <c r="A364" t="s">
        <v>962</v>
      </c>
      <c r="B364" t="s">
        <v>963</v>
      </c>
      <c r="C364" s="10" t="str">
        <f t="shared" si="5"/>
        <v>Promalin (008403-00)</v>
      </c>
      <c r="D364" t="s">
        <v>964</v>
      </c>
    </row>
    <row r="365" spans="1:4">
      <c r="A365" t="s">
        <v>965</v>
      </c>
      <c r="B365" t="s">
        <v>966</v>
      </c>
      <c r="C365" s="10" t="str">
        <f t="shared" si="5"/>
        <v>Promanal Agro (008719-00)</v>
      </c>
      <c r="D365" t="s">
        <v>230</v>
      </c>
    </row>
    <row r="366" spans="1:4">
      <c r="A366" t="s">
        <v>967</v>
      </c>
      <c r="B366" t="s">
        <v>968</v>
      </c>
      <c r="C366" s="10" t="str">
        <f t="shared" si="5"/>
        <v>Promanal HP (008719-60)</v>
      </c>
      <c r="D366" t="s">
        <v>230</v>
      </c>
    </row>
    <row r="367" spans="1:4">
      <c r="A367" t="s">
        <v>969</v>
      </c>
      <c r="B367" t="s">
        <v>970</v>
      </c>
      <c r="C367" s="10" t="str">
        <f t="shared" si="5"/>
        <v>Promanal Neu (024182-62)</v>
      </c>
      <c r="D367" t="s">
        <v>230</v>
      </c>
    </row>
    <row r="368" spans="1:4">
      <c r="A368" t="s">
        <v>971</v>
      </c>
      <c r="B368" t="s">
        <v>972</v>
      </c>
      <c r="C368" s="10" t="str">
        <f t="shared" si="5"/>
        <v>Promanal Neu Austriebsspritzmittel (024182-00)</v>
      </c>
      <c r="D368" t="s">
        <v>230</v>
      </c>
    </row>
    <row r="369" spans="1:4">
      <c r="A369" t="s">
        <v>973</v>
      </c>
      <c r="B369" t="s">
        <v>974</v>
      </c>
      <c r="C369" s="10" t="str">
        <f t="shared" si="5"/>
        <v>Promanal Neu Schild- und Wolllausfrei (024182-63)</v>
      </c>
      <c r="D369" t="s">
        <v>230</v>
      </c>
    </row>
    <row r="370" spans="1:4">
      <c r="A370" t="s">
        <v>975</v>
      </c>
      <c r="B370" t="s">
        <v>976</v>
      </c>
      <c r="C370" s="10" t="str">
        <f t="shared" si="5"/>
        <v>PROPAK (00B048-00)</v>
      </c>
      <c r="D370" t="s">
        <v>168</v>
      </c>
    </row>
    <row r="371" spans="1:4">
      <c r="A371" t="s">
        <v>977</v>
      </c>
      <c r="B371" t="s">
        <v>978</v>
      </c>
      <c r="C371" s="10" t="str">
        <f t="shared" si="5"/>
        <v>Protapianta Ethen (00A113-00)</v>
      </c>
      <c r="D371" t="s">
        <v>254</v>
      </c>
    </row>
    <row r="372" spans="1:4">
      <c r="A372" t="s">
        <v>979</v>
      </c>
      <c r="B372" t="s">
        <v>980</v>
      </c>
      <c r="C372" s="10" t="str">
        <f t="shared" si="5"/>
        <v>PROVIDE 10SG (006929-60)</v>
      </c>
      <c r="D372" t="s">
        <v>623</v>
      </c>
    </row>
    <row r="373" spans="1:4">
      <c r="A373" t="s">
        <v>981</v>
      </c>
      <c r="B373" t="s">
        <v>982</v>
      </c>
      <c r="C373" s="10" t="str">
        <f t="shared" si="5"/>
        <v>Pyreth Natur-Insektizid (024780-61)</v>
      </c>
      <c r="D373" t="s">
        <v>271</v>
      </c>
    </row>
    <row r="374" spans="1:4">
      <c r="A374" t="s">
        <v>983</v>
      </c>
      <c r="B374" t="s">
        <v>984</v>
      </c>
      <c r="C374" s="10" t="str">
        <f t="shared" si="5"/>
        <v>PYROGAL (00A595-00)</v>
      </c>
      <c r="D374" t="s">
        <v>243</v>
      </c>
    </row>
    <row r="375" spans="1:4">
      <c r="A375" t="s">
        <v>985</v>
      </c>
      <c r="B375" t="s">
        <v>986</v>
      </c>
      <c r="C375" s="10" t="str">
        <f t="shared" si="5"/>
        <v>PYRUS (006922-00)</v>
      </c>
      <c r="D375" t="s">
        <v>243</v>
      </c>
    </row>
    <row r="376" spans="1:4">
      <c r="A376" t="s">
        <v>987</v>
      </c>
      <c r="B376" t="s">
        <v>988</v>
      </c>
      <c r="C376" s="10" t="str">
        <f t="shared" si="5"/>
        <v>Quickdown (005693-00)</v>
      </c>
      <c r="D376" t="s">
        <v>989</v>
      </c>
    </row>
    <row r="377" spans="1:4">
      <c r="A377" t="s">
        <v>990</v>
      </c>
      <c r="B377" t="s">
        <v>991</v>
      </c>
      <c r="C377" s="10" t="str">
        <f t="shared" si="5"/>
        <v>RAK 3 (044444-00)</v>
      </c>
      <c r="D377" t="s">
        <v>992</v>
      </c>
    </row>
    <row r="378" spans="1:4">
      <c r="A378" t="s">
        <v>993</v>
      </c>
      <c r="B378" t="s">
        <v>994</v>
      </c>
      <c r="C378" s="10" t="str">
        <f t="shared" si="5"/>
        <v>Raptol AF RosenSchädlingsfrei (024785-62)</v>
      </c>
      <c r="D378" t="s">
        <v>271</v>
      </c>
    </row>
    <row r="379" spans="1:4">
      <c r="A379" t="s">
        <v>995</v>
      </c>
      <c r="B379" t="s">
        <v>996</v>
      </c>
      <c r="C379" s="10" t="str">
        <f t="shared" si="5"/>
        <v>Raptol HP (00A122-60)</v>
      </c>
      <c r="D379" t="s">
        <v>879</v>
      </c>
    </row>
    <row r="380" spans="1:4">
      <c r="A380" t="s">
        <v>997</v>
      </c>
      <c r="B380" t="s">
        <v>998</v>
      </c>
      <c r="C380" s="10" t="str">
        <f t="shared" si="5"/>
        <v>Raptol SchädlingsSpray (024785-60)</v>
      </c>
      <c r="D380" t="s">
        <v>271</v>
      </c>
    </row>
    <row r="381" spans="1:4">
      <c r="A381" t="s">
        <v>999</v>
      </c>
      <c r="B381" t="s">
        <v>1000</v>
      </c>
      <c r="C381" s="10" t="str">
        <f t="shared" si="5"/>
        <v>Ratron Gift-Linsen (025388-00)</v>
      </c>
      <c r="D381" t="s">
        <v>213</v>
      </c>
    </row>
    <row r="382" spans="1:4">
      <c r="A382" t="s">
        <v>1001</v>
      </c>
      <c r="B382" t="s">
        <v>1002</v>
      </c>
      <c r="C382" s="10" t="str">
        <f t="shared" si="5"/>
        <v>Ratron Gift-Linsen Forst (025388-62)</v>
      </c>
      <c r="D382" t="s">
        <v>213</v>
      </c>
    </row>
    <row r="383" spans="1:4">
      <c r="A383" t="s">
        <v>1003</v>
      </c>
      <c r="B383" t="s">
        <v>1004</v>
      </c>
      <c r="C383" s="10" t="str">
        <f t="shared" si="5"/>
        <v>Ratron Giftweizen (034041-00)</v>
      </c>
      <c r="D383" t="s">
        <v>213</v>
      </c>
    </row>
    <row r="384" spans="1:4">
      <c r="A384" t="s">
        <v>1005</v>
      </c>
      <c r="B384" t="s">
        <v>1006</v>
      </c>
      <c r="C384" s="10" t="str">
        <f t="shared" si="5"/>
        <v>Ratron Schermaus-Sticks (025389-00)</v>
      </c>
      <c r="D384" t="s">
        <v>213</v>
      </c>
    </row>
    <row r="385" spans="1:4">
      <c r="A385" t="s">
        <v>1007</v>
      </c>
      <c r="B385" t="s">
        <v>1008</v>
      </c>
      <c r="C385" s="10" t="str">
        <f t="shared" si="5"/>
        <v>RaupenEx Schädlingsfrei Careo Eco (024426-65)</v>
      </c>
      <c r="D385" t="s">
        <v>576</v>
      </c>
    </row>
    <row r="386" spans="1:4">
      <c r="A386" t="s">
        <v>1009</v>
      </c>
      <c r="B386" t="s">
        <v>1010</v>
      </c>
      <c r="C386" s="10" t="str">
        <f t="shared" si="5"/>
        <v>READY (00B033-00)</v>
      </c>
      <c r="D386" t="s">
        <v>168</v>
      </c>
    </row>
    <row r="387" spans="1:4">
      <c r="A387" t="s">
        <v>1011</v>
      </c>
      <c r="B387" t="s">
        <v>1012</v>
      </c>
      <c r="C387" s="10" t="str">
        <f t="shared" ref="C387:C450" si="6">CONCATENATE(A387," (",B387,")")</f>
        <v>Recudo (00B102-00)</v>
      </c>
      <c r="D387" t="s">
        <v>581</v>
      </c>
    </row>
    <row r="388" spans="1:4">
      <c r="A388" t="s">
        <v>1013</v>
      </c>
      <c r="B388" t="s">
        <v>1014</v>
      </c>
      <c r="C388" s="10" t="str">
        <f t="shared" si="6"/>
        <v>Regalis Plus (007727-00)</v>
      </c>
      <c r="D388" t="s">
        <v>711</v>
      </c>
    </row>
    <row r="389" spans="1:4">
      <c r="A389" t="s">
        <v>1015</v>
      </c>
      <c r="B389" t="s">
        <v>1016</v>
      </c>
      <c r="C389" s="10" t="str">
        <f t="shared" si="6"/>
        <v>Regulex 10 SG (006929-00)</v>
      </c>
      <c r="D389" t="s">
        <v>623</v>
      </c>
    </row>
    <row r="390" spans="1:4">
      <c r="A390" t="s">
        <v>1017</v>
      </c>
      <c r="B390" t="s">
        <v>1018</v>
      </c>
      <c r="C390" s="10" t="str">
        <f t="shared" si="6"/>
        <v>ROMEO (00A144-00)</v>
      </c>
      <c r="D390" t="s">
        <v>1019</v>
      </c>
    </row>
    <row r="391" spans="1:4">
      <c r="A391" t="s">
        <v>1020</v>
      </c>
      <c r="B391" t="s">
        <v>1021</v>
      </c>
      <c r="C391" s="10" t="str">
        <f t="shared" si="6"/>
        <v>Rosen Pilz-Frei Boccacio (034560-62)</v>
      </c>
      <c r="D391" t="s">
        <v>238</v>
      </c>
    </row>
    <row r="392" spans="1:4">
      <c r="A392" t="s">
        <v>38</v>
      </c>
      <c r="B392" t="s">
        <v>1022</v>
      </c>
      <c r="C392" s="10" t="str">
        <f t="shared" si="6"/>
        <v>Rosen- und Zierpflanzen Pilzfrei Saprol (034560-75)</v>
      </c>
      <c r="D392" t="s">
        <v>238</v>
      </c>
    </row>
    <row r="393" spans="1:4">
      <c r="A393" t="s">
        <v>1023</v>
      </c>
      <c r="B393" t="s">
        <v>1024</v>
      </c>
      <c r="C393" s="10" t="str">
        <f t="shared" si="6"/>
        <v>ROSENKOMBI (034560-84)</v>
      </c>
      <c r="D393" t="s">
        <v>238</v>
      </c>
    </row>
    <row r="394" spans="1:4">
      <c r="A394" t="s">
        <v>1025</v>
      </c>
      <c r="B394" t="s">
        <v>1026</v>
      </c>
      <c r="C394" s="10" t="str">
        <f t="shared" si="6"/>
        <v>ROSEN-PILZFREI (034560-83)</v>
      </c>
      <c r="D394" t="s">
        <v>238</v>
      </c>
    </row>
    <row r="395" spans="1:4">
      <c r="A395" t="s">
        <v>1027</v>
      </c>
      <c r="B395" t="s">
        <v>1028</v>
      </c>
      <c r="C395" s="10" t="str">
        <f t="shared" si="6"/>
        <v>Rosen-Pilzfrei Saprol (034560-60)</v>
      </c>
      <c r="D395" t="s">
        <v>238</v>
      </c>
    </row>
    <row r="396" spans="1:4">
      <c r="A396" t="s">
        <v>1029</v>
      </c>
      <c r="B396" t="s">
        <v>1030</v>
      </c>
      <c r="C396" s="10" t="str">
        <f t="shared" si="6"/>
        <v>ROUBAIX (00B023-00)</v>
      </c>
      <c r="D396" t="s">
        <v>238</v>
      </c>
    </row>
    <row r="397" spans="1:4">
      <c r="A397" t="s">
        <v>1031</v>
      </c>
      <c r="B397" t="s">
        <v>1032</v>
      </c>
      <c r="C397" s="10" t="str">
        <f t="shared" si="6"/>
        <v>Roundup Future (00A042-00)</v>
      </c>
      <c r="D397" t="s">
        <v>191</v>
      </c>
    </row>
    <row r="398" spans="1:4">
      <c r="A398" t="s">
        <v>1033</v>
      </c>
      <c r="B398" t="s">
        <v>1034</v>
      </c>
      <c r="C398" s="10" t="str">
        <f t="shared" si="6"/>
        <v>Roundup REKORD (007525-60)</v>
      </c>
      <c r="D398" t="s">
        <v>191</v>
      </c>
    </row>
    <row r="399" spans="1:4">
      <c r="A399" t="s">
        <v>1035</v>
      </c>
      <c r="B399" t="s">
        <v>1036</v>
      </c>
      <c r="C399" s="10" t="str">
        <f t="shared" si="6"/>
        <v>Scala (024225-00)</v>
      </c>
      <c r="D399" t="s">
        <v>243</v>
      </c>
    </row>
    <row r="400" spans="1:4">
      <c r="A400" t="s">
        <v>1037</v>
      </c>
      <c r="B400" t="s">
        <v>1038</v>
      </c>
      <c r="C400" s="10" t="str">
        <f t="shared" si="6"/>
        <v>Schädlingsfrei Naturen (043743-61)</v>
      </c>
      <c r="D400" t="s">
        <v>358</v>
      </c>
    </row>
    <row r="401" spans="1:4">
      <c r="A401" t="s">
        <v>1039</v>
      </c>
      <c r="B401" t="s">
        <v>1040</v>
      </c>
      <c r="C401" s="10" t="str">
        <f t="shared" si="6"/>
        <v>Schädlingsfrei Neem (024436-84)</v>
      </c>
      <c r="D401" t="s">
        <v>277</v>
      </c>
    </row>
    <row r="402" spans="1:4">
      <c r="A402" t="s">
        <v>1041</v>
      </c>
      <c r="B402" t="s">
        <v>1042</v>
      </c>
      <c r="C402" s="10" t="str">
        <f t="shared" si="6"/>
        <v>SCHÄDLINGSFREI ORGANIC (024436-79)</v>
      </c>
      <c r="D402" t="s">
        <v>277</v>
      </c>
    </row>
    <row r="403" spans="1:4">
      <c r="A403" t="s">
        <v>1043</v>
      </c>
      <c r="B403" t="s">
        <v>1044</v>
      </c>
      <c r="C403" s="10" t="str">
        <f t="shared" si="6"/>
        <v>Schädlingsfrei Rose (024436-88)</v>
      </c>
      <c r="D403" t="s">
        <v>277</v>
      </c>
    </row>
    <row r="404" spans="1:4">
      <c r="A404" t="s">
        <v>1045</v>
      </c>
      <c r="B404" t="s">
        <v>1046</v>
      </c>
      <c r="C404" s="10" t="str">
        <f t="shared" si="6"/>
        <v>Schädlings-Stopp Plus (024436-78)</v>
      </c>
      <c r="D404" t="s">
        <v>277</v>
      </c>
    </row>
    <row r="405" spans="1:4">
      <c r="A405" t="s">
        <v>1047</v>
      </c>
      <c r="B405" t="s">
        <v>1048</v>
      </c>
      <c r="C405" s="10" t="str">
        <f t="shared" si="6"/>
        <v>Schnecken-Linsen (025323-73)</v>
      </c>
      <c r="D405" t="s">
        <v>207</v>
      </c>
    </row>
    <row r="406" spans="1:4">
      <c r="A406" t="s">
        <v>1049</v>
      </c>
      <c r="B406" t="s">
        <v>1050</v>
      </c>
      <c r="C406" s="10" t="str">
        <f t="shared" si="6"/>
        <v>SCORE (024353-00)</v>
      </c>
      <c r="D406" t="s">
        <v>485</v>
      </c>
    </row>
    <row r="407" spans="1:4">
      <c r="A407" t="s">
        <v>1051</v>
      </c>
      <c r="B407" t="s">
        <v>1052</v>
      </c>
      <c r="C407" s="10" t="str">
        <f t="shared" si="6"/>
        <v>SCREEN (007180-60)</v>
      </c>
      <c r="D407" t="s">
        <v>238</v>
      </c>
    </row>
    <row r="408" spans="1:4">
      <c r="A408" t="s">
        <v>1053</v>
      </c>
      <c r="B408" t="s">
        <v>1054</v>
      </c>
      <c r="C408" s="10" t="str">
        <f t="shared" si="6"/>
        <v>Sedim 120 (00B189-00)</v>
      </c>
      <c r="D408" t="s">
        <v>210</v>
      </c>
    </row>
    <row r="409" spans="1:4">
      <c r="A409" t="s">
        <v>1055</v>
      </c>
      <c r="B409" t="s">
        <v>1056</v>
      </c>
      <c r="C409" s="10" t="str">
        <f t="shared" si="6"/>
        <v>Select 240 EC (024366-00)</v>
      </c>
      <c r="D409" t="s">
        <v>210</v>
      </c>
    </row>
    <row r="410" spans="1:4">
      <c r="A410" t="s">
        <v>1057</v>
      </c>
      <c r="B410" t="s">
        <v>1058</v>
      </c>
      <c r="C410" s="10" t="str">
        <f t="shared" si="6"/>
        <v>SemiosNET-Codling Moth (00A689-00)</v>
      </c>
      <c r="D410" t="s">
        <v>368</v>
      </c>
    </row>
    <row r="411" spans="1:4">
      <c r="A411" t="s">
        <v>1059</v>
      </c>
      <c r="B411" t="s">
        <v>1060</v>
      </c>
      <c r="C411" s="10" t="str">
        <f t="shared" si="6"/>
        <v>Sercadis (008004-00)</v>
      </c>
      <c r="D411" t="s">
        <v>1061</v>
      </c>
    </row>
    <row r="412" spans="1:4">
      <c r="A412" t="s">
        <v>1062</v>
      </c>
      <c r="B412" t="s">
        <v>1063</v>
      </c>
      <c r="C412" s="10" t="str">
        <f t="shared" si="6"/>
        <v>Serenade ASO (007918-00)</v>
      </c>
      <c r="D412" t="s">
        <v>1064</v>
      </c>
    </row>
    <row r="413" spans="1:4">
      <c r="A413" t="s">
        <v>1065</v>
      </c>
      <c r="B413" t="s">
        <v>1066</v>
      </c>
      <c r="C413" s="10" t="str">
        <f t="shared" si="6"/>
        <v>Serenade Soil Activ (00B170-00)</v>
      </c>
      <c r="D413" t="s">
        <v>1064</v>
      </c>
    </row>
    <row r="414" spans="1:4">
      <c r="A414" t="s">
        <v>1067</v>
      </c>
      <c r="B414" t="s">
        <v>1068</v>
      </c>
      <c r="C414" s="10" t="str">
        <f t="shared" si="6"/>
        <v>Serenva (034419-60)</v>
      </c>
      <c r="D414" t="s">
        <v>1069</v>
      </c>
    </row>
    <row r="415" spans="1:4">
      <c r="A415" t="s">
        <v>1070</v>
      </c>
      <c r="B415" t="s">
        <v>1071</v>
      </c>
      <c r="C415" s="10" t="str">
        <f t="shared" si="6"/>
        <v>Serifel (008934-00)</v>
      </c>
      <c r="D415" t="s">
        <v>1072</v>
      </c>
    </row>
    <row r="416" spans="1:4">
      <c r="A416" t="s">
        <v>1073</v>
      </c>
      <c r="B416" t="s">
        <v>1074</v>
      </c>
      <c r="C416" s="10" t="str">
        <f t="shared" si="6"/>
        <v>Serraboss (034560-81)</v>
      </c>
      <c r="D416" t="s">
        <v>238</v>
      </c>
    </row>
    <row r="417" spans="1:4">
      <c r="A417" t="s">
        <v>1075</v>
      </c>
      <c r="B417" t="s">
        <v>1076</v>
      </c>
      <c r="C417" s="10" t="str">
        <f t="shared" si="6"/>
        <v>Setanta Flo (007222-00)</v>
      </c>
      <c r="D417" t="s">
        <v>224</v>
      </c>
    </row>
    <row r="418" spans="1:4">
      <c r="A418" t="s">
        <v>1077</v>
      </c>
      <c r="B418" t="s">
        <v>1078</v>
      </c>
      <c r="C418" s="10" t="str">
        <f t="shared" si="6"/>
        <v>Shenzi 200 SC (026336-62)</v>
      </c>
      <c r="D418" t="s">
        <v>422</v>
      </c>
    </row>
    <row r="419" spans="1:4">
      <c r="A419" t="s">
        <v>1079</v>
      </c>
      <c r="B419" t="s">
        <v>1080</v>
      </c>
      <c r="C419" s="10" t="str">
        <f t="shared" si="6"/>
        <v>Signum (025483-00)</v>
      </c>
      <c r="D419" t="s">
        <v>292</v>
      </c>
    </row>
    <row r="420" spans="1:4">
      <c r="A420" t="s">
        <v>1081</v>
      </c>
      <c r="B420" t="s">
        <v>1082</v>
      </c>
      <c r="C420" s="10" t="str">
        <f t="shared" si="6"/>
        <v>SINALA (008883-60)</v>
      </c>
      <c r="D420" t="s">
        <v>403</v>
      </c>
    </row>
    <row r="421" spans="1:4">
      <c r="A421" t="s">
        <v>1083</v>
      </c>
      <c r="B421" t="s">
        <v>1084</v>
      </c>
      <c r="C421" s="10" t="str">
        <f t="shared" si="6"/>
        <v>SINCLAIRE (00A946-00)</v>
      </c>
      <c r="D421" t="s">
        <v>1069</v>
      </c>
    </row>
    <row r="422" spans="1:4">
      <c r="A422" t="s">
        <v>1085</v>
      </c>
      <c r="B422" t="s">
        <v>1086</v>
      </c>
      <c r="C422" s="10" t="str">
        <f t="shared" si="6"/>
        <v>SIVANTO prime (008264-00)</v>
      </c>
      <c r="D422" t="s">
        <v>1087</v>
      </c>
    </row>
    <row r="423" spans="1:4">
      <c r="A423" t="s">
        <v>1088</v>
      </c>
      <c r="B423" t="s">
        <v>1089</v>
      </c>
      <c r="C423" s="10" t="str">
        <f t="shared" si="6"/>
        <v>Sluggo PRO (00B190-00)</v>
      </c>
      <c r="D423" t="s">
        <v>473</v>
      </c>
    </row>
    <row r="424" spans="1:4">
      <c r="A424" t="s">
        <v>1090</v>
      </c>
      <c r="B424" t="s">
        <v>1091</v>
      </c>
      <c r="C424" s="10" t="str">
        <f t="shared" si="6"/>
        <v>Slug-Off (008482-00)</v>
      </c>
      <c r="D424" t="s">
        <v>207</v>
      </c>
    </row>
    <row r="425" spans="1:4">
      <c r="A425" t="s">
        <v>1092</v>
      </c>
      <c r="B425" t="s">
        <v>1093</v>
      </c>
      <c r="C425" s="10" t="str">
        <f t="shared" si="6"/>
        <v>Sluxx HP (026683-00)</v>
      </c>
      <c r="D425" t="s">
        <v>473</v>
      </c>
    </row>
    <row r="426" spans="1:4">
      <c r="A426" t="s">
        <v>1094</v>
      </c>
      <c r="B426" t="s">
        <v>1095</v>
      </c>
      <c r="C426" s="10" t="str">
        <f t="shared" si="6"/>
        <v>SmartFresh (045638-00)</v>
      </c>
      <c r="D426" t="s">
        <v>199</v>
      </c>
    </row>
    <row r="427" spans="1:4">
      <c r="A427" t="s">
        <v>1096</v>
      </c>
      <c r="B427" t="s">
        <v>1097</v>
      </c>
      <c r="C427" s="10" t="str">
        <f t="shared" si="6"/>
        <v>SmartFresh ProTabs (028368-00)</v>
      </c>
      <c r="D427" t="s">
        <v>199</v>
      </c>
    </row>
    <row r="428" spans="1:4">
      <c r="A428" t="s">
        <v>1098</v>
      </c>
      <c r="B428" t="s">
        <v>1099</v>
      </c>
      <c r="C428" s="10" t="str">
        <f t="shared" si="6"/>
        <v>SoilGuard 0.5 GR (00A701-00)</v>
      </c>
      <c r="D428" t="s">
        <v>1100</v>
      </c>
    </row>
    <row r="429" spans="1:4">
      <c r="A429" t="s">
        <v>1101</v>
      </c>
      <c r="B429" t="s">
        <v>1102</v>
      </c>
      <c r="C429" s="10" t="str">
        <f t="shared" si="6"/>
        <v>Solabiol Netzschwefel (050498-66)</v>
      </c>
      <c r="D429" t="s">
        <v>162</v>
      </c>
    </row>
    <row r="430" spans="1:4">
      <c r="A430" t="s">
        <v>1103</v>
      </c>
      <c r="B430" t="s">
        <v>1104</v>
      </c>
      <c r="C430" s="10" t="str">
        <f t="shared" si="6"/>
        <v>Soriale (008650-00)</v>
      </c>
      <c r="D430" t="s">
        <v>181</v>
      </c>
    </row>
    <row r="431" spans="1:4">
      <c r="A431" t="s">
        <v>1105</v>
      </c>
      <c r="B431" t="s">
        <v>1106</v>
      </c>
      <c r="C431" s="10" t="str">
        <f t="shared" si="6"/>
        <v>Spectrum (024803-00)</v>
      </c>
      <c r="D431" t="s">
        <v>1107</v>
      </c>
    </row>
    <row r="432" spans="1:4">
      <c r="A432" t="s">
        <v>1105</v>
      </c>
      <c r="B432" t="s">
        <v>1108</v>
      </c>
      <c r="C432" s="10" t="str">
        <f t="shared" si="6"/>
        <v>Spectrum (044803-00)</v>
      </c>
      <c r="D432" t="s">
        <v>1107</v>
      </c>
    </row>
    <row r="433" spans="1:4">
      <c r="A433" t="s">
        <v>1109</v>
      </c>
      <c r="B433" t="s">
        <v>1110</v>
      </c>
      <c r="C433" s="10" t="str">
        <f t="shared" si="6"/>
        <v>Spezial-Pilzfrei (043099-64)</v>
      </c>
      <c r="D433" t="s">
        <v>186</v>
      </c>
    </row>
    <row r="434" spans="1:4">
      <c r="A434" t="s">
        <v>1111</v>
      </c>
      <c r="B434" t="s">
        <v>1112</v>
      </c>
      <c r="C434" s="10" t="str">
        <f t="shared" si="6"/>
        <v>Spezial-Pilzfrei Aliette (043099-60)</v>
      </c>
      <c r="D434" t="s">
        <v>186</v>
      </c>
    </row>
    <row r="435" spans="1:4">
      <c r="A435" t="s">
        <v>1113</v>
      </c>
      <c r="B435" t="s">
        <v>1114</v>
      </c>
      <c r="C435" s="10" t="str">
        <f t="shared" si="6"/>
        <v>Spinnmilben-Frei Kanemite SC (025855-61)</v>
      </c>
      <c r="D435" t="s">
        <v>687</v>
      </c>
    </row>
    <row r="436" spans="1:4">
      <c r="A436" t="s">
        <v>1115</v>
      </c>
      <c r="B436" t="s">
        <v>1116</v>
      </c>
      <c r="C436" s="10" t="str">
        <f t="shared" si="6"/>
        <v>SPINOHLOR (00B156-60)</v>
      </c>
      <c r="D436" t="s">
        <v>384</v>
      </c>
    </row>
    <row r="437" spans="1:4">
      <c r="A437" t="s">
        <v>1117</v>
      </c>
      <c r="B437" t="s">
        <v>1118</v>
      </c>
      <c r="C437" s="10" t="str">
        <f t="shared" si="6"/>
        <v>SpinTor (005314-00)</v>
      </c>
      <c r="D437" t="s">
        <v>384</v>
      </c>
    </row>
    <row r="438" spans="1:4">
      <c r="A438" t="s">
        <v>1119</v>
      </c>
      <c r="B438" t="s">
        <v>1120</v>
      </c>
      <c r="C438" s="10" t="str">
        <f t="shared" si="6"/>
        <v>Spruzit AF OrchideenSchädlingsFrei (024785-71)</v>
      </c>
      <c r="D438" t="s">
        <v>271</v>
      </c>
    </row>
    <row r="439" spans="1:4">
      <c r="A439" t="s">
        <v>1121</v>
      </c>
      <c r="B439" t="s">
        <v>1122</v>
      </c>
      <c r="C439" s="10" t="str">
        <f t="shared" si="6"/>
        <v>Spruzit AF RosenSchädlingsFrei (024785-65)</v>
      </c>
      <c r="D439" t="s">
        <v>271</v>
      </c>
    </row>
    <row r="440" spans="1:4">
      <c r="A440" t="s">
        <v>1123</v>
      </c>
      <c r="B440" t="s">
        <v>1124</v>
      </c>
      <c r="C440" s="10" t="str">
        <f t="shared" si="6"/>
        <v>Spruzit AF Schädlingsfrei (024785-00)</v>
      </c>
      <c r="D440" t="s">
        <v>271</v>
      </c>
    </row>
    <row r="441" spans="1:4">
      <c r="A441" t="s">
        <v>1125</v>
      </c>
      <c r="B441" t="s">
        <v>1126</v>
      </c>
      <c r="C441" s="10" t="str">
        <f t="shared" si="6"/>
        <v>Spruzit NEEM GemüseSchädlingsfrei (024436-82)</v>
      </c>
      <c r="D441" t="s">
        <v>277</v>
      </c>
    </row>
    <row r="442" spans="1:4">
      <c r="A442" t="s">
        <v>1127</v>
      </c>
      <c r="B442" t="s">
        <v>1128</v>
      </c>
      <c r="C442" s="10" t="str">
        <f t="shared" si="6"/>
        <v>Spruzit Neem ZierpflanzenSchädlingsfrei (024436-89)</v>
      </c>
      <c r="D442" t="s">
        <v>277</v>
      </c>
    </row>
    <row r="443" spans="1:4">
      <c r="A443" t="s">
        <v>1129</v>
      </c>
      <c r="B443" t="s">
        <v>1130</v>
      </c>
      <c r="C443" s="10" t="str">
        <f t="shared" si="6"/>
        <v>Spruzit Neu (024780-60)</v>
      </c>
      <c r="D443" t="s">
        <v>271</v>
      </c>
    </row>
    <row r="444" spans="1:4">
      <c r="A444" t="s">
        <v>1131</v>
      </c>
      <c r="B444" t="s">
        <v>1132</v>
      </c>
      <c r="C444" s="10" t="str">
        <f t="shared" si="6"/>
        <v>Spruzit OrchideenSchädlingsSpray (024785-64)</v>
      </c>
      <c r="D444" t="s">
        <v>271</v>
      </c>
    </row>
    <row r="445" spans="1:4">
      <c r="A445" t="s">
        <v>1133</v>
      </c>
      <c r="B445" t="s">
        <v>1134</v>
      </c>
      <c r="C445" s="10" t="str">
        <f t="shared" si="6"/>
        <v>Spruzit RosenSchädlingsSpray (024785-70)</v>
      </c>
      <c r="D445" t="s">
        <v>271</v>
      </c>
    </row>
    <row r="446" spans="1:4">
      <c r="A446" t="s">
        <v>1135</v>
      </c>
      <c r="B446" t="s">
        <v>1136</v>
      </c>
      <c r="C446" s="10" t="str">
        <f t="shared" si="6"/>
        <v>Spruzit Schädlingsfrei (024780-00)</v>
      </c>
      <c r="D446" t="s">
        <v>271</v>
      </c>
    </row>
    <row r="447" spans="1:4">
      <c r="A447" t="s">
        <v>1137</v>
      </c>
      <c r="B447" t="s">
        <v>1138</v>
      </c>
      <c r="C447" s="10" t="str">
        <f t="shared" si="6"/>
        <v>Spruzit Schädlingsfrei RosenSpray (024785-80)</v>
      </c>
      <c r="D447" t="s">
        <v>271</v>
      </c>
    </row>
    <row r="448" spans="1:4">
      <c r="A448" t="s">
        <v>1139</v>
      </c>
      <c r="B448" t="s">
        <v>1140</v>
      </c>
      <c r="C448" s="10" t="str">
        <f t="shared" si="6"/>
        <v>Spruzit SchädlingsSpray (024785-66)</v>
      </c>
      <c r="D448" t="s">
        <v>271</v>
      </c>
    </row>
    <row r="449" spans="1:4">
      <c r="A449" t="s">
        <v>1141</v>
      </c>
      <c r="B449" t="s">
        <v>1142</v>
      </c>
      <c r="C449" s="10" t="str">
        <f t="shared" si="6"/>
        <v>Spruzit TrauermückenFrei (024436-83)</v>
      </c>
      <c r="D449" t="s">
        <v>277</v>
      </c>
    </row>
    <row r="450" spans="1:4">
      <c r="A450" t="s">
        <v>1143</v>
      </c>
      <c r="B450" t="s">
        <v>1144</v>
      </c>
      <c r="C450" s="10" t="str">
        <f t="shared" si="6"/>
        <v>Stampa (00A274-00)</v>
      </c>
      <c r="D450" t="s">
        <v>157</v>
      </c>
    </row>
    <row r="451" spans="1:4">
      <c r="A451" t="s">
        <v>1145</v>
      </c>
      <c r="B451" t="s">
        <v>1146</v>
      </c>
      <c r="C451" s="10" t="str">
        <f t="shared" ref="C451:C514" si="7">CONCATENATE(A451," (",B451,")")</f>
        <v>Stefes Schneckenkorn Plus (026682-61)</v>
      </c>
      <c r="D451" t="s">
        <v>473</v>
      </c>
    </row>
    <row r="452" spans="1:4">
      <c r="A452" t="s">
        <v>1147</v>
      </c>
      <c r="B452" t="s">
        <v>1148</v>
      </c>
      <c r="C452" s="10" t="str">
        <f t="shared" si="7"/>
        <v>Stomp Aqua (005958-00)</v>
      </c>
      <c r="D452" t="s">
        <v>1149</v>
      </c>
    </row>
    <row r="453" spans="1:4">
      <c r="A453" t="s">
        <v>1150</v>
      </c>
      <c r="B453" t="s">
        <v>1151</v>
      </c>
      <c r="C453" s="10" t="str">
        <f t="shared" si="7"/>
        <v>Stomp Raps (005958-60)</v>
      </c>
      <c r="D453" t="s">
        <v>1149</v>
      </c>
    </row>
    <row r="454" spans="1:4">
      <c r="A454" t="s">
        <v>1152</v>
      </c>
      <c r="B454" t="s">
        <v>1153</v>
      </c>
      <c r="C454" s="10" t="str">
        <f t="shared" si="7"/>
        <v>Substral Blattlaus Schädlingsfrei (043743-69)</v>
      </c>
      <c r="D454" t="s">
        <v>358</v>
      </c>
    </row>
    <row r="455" spans="1:4">
      <c r="A455" t="s">
        <v>1154</v>
      </c>
      <c r="B455" t="s">
        <v>1155</v>
      </c>
      <c r="C455" s="10" t="str">
        <f t="shared" si="7"/>
        <v>Substral Universal Schädlingsfrei (024436-91)</v>
      </c>
      <c r="D455" t="s">
        <v>277</v>
      </c>
    </row>
    <row r="456" spans="1:4">
      <c r="A456" t="s">
        <v>1156</v>
      </c>
      <c r="B456" t="s">
        <v>1157</v>
      </c>
      <c r="C456" s="10" t="str">
        <f t="shared" si="7"/>
        <v>Substral Zierpflanzen Schädlingsfrei (024436-92)</v>
      </c>
      <c r="D456" t="s">
        <v>277</v>
      </c>
    </row>
    <row r="457" spans="1:4">
      <c r="A457" t="s">
        <v>1158</v>
      </c>
      <c r="B457" t="s">
        <v>1159</v>
      </c>
      <c r="C457" s="10" t="str">
        <f t="shared" si="7"/>
        <v>Suvisio 200SC (026336-61)</v>
      </c>
      <c r="D457" t="s">
        <v>422</v>
      </c>
    </row>
    <row r="458" spans="1:4">
      <c r="A458" t="s">
        <v>1160</v>
      </c>
      <c r="B458" t="s">
        <v>1161</v>
      </c>
      <c r="C458" s="10" t="str">
        <f t="shared" si="7"/>
        <v>SWITCH (034419-00)</v>
      </c>
      <c r="D458" t="s">
        <v>1069</v>
      </c>
    </row>
    <row r="459" spans="1:4">
      <c r="A459" t="s">
        <v>1162</v>
      </c>
      <c r="B459" t="s">
        <v>1163</v>
      </c>
      <c r="C459" s="10" t="str">
        <f t="shared" si="7"/>
        <v>SYLLIT (025427-00)</v>
      </c>
      <c r="D459" t="s">
        <v>160</v>
      </c>
    </row>
    <row r="460" spans="1:4">
      <c r="A460" t="s">
        <v>1164</v>
      </c>
      <c r="B460" t="s">
        <v>1165</v>
      </c>
      <c r="C460" s="10" t="str">
        <f t="shared" si="7"/>
        <v>TAEGRO (00A461-00)</v>
      </c>
      <c r="D460" t="s">
        <v>1166</v>
      </c>
    </row>
    <row r="461" spans="1:4">
      <c r="A461" t="s">
        <v>1167</v>
      </c>
      <c r="B461" t="s">
        <v>1168</v>
      </c>
      <c r="C461" s="10" t="str">
        <f t="shared" si="7"/>
        <v>Taifun forte (044044-00)</v>
      </c>
      <c r="D461" t="s">
        <v>191</v>
      </c>
    </row>
    <row r="462" spans="1:4">
      <c r="A462" t="s">
        <v>1169</v>
      </c>
      <c r="B462" t="s">
        <v>1170</v>
      </c>
      <c r="C462" s="10" t="str">
        <f t="shared" si="7"/>
        <v>TALENDO (025678-60)</v>
      </c>
      <c r="D462" t="s">
        <v>1171</v>
      </c>
    </row>
    <row r="463" spans="1:4">
      <c r="A463" t="s">
        <v>1172</v>
      </c>
      <c r="B463" t="s">
        <v>1173</v>
      </c>
      <c r="C463" s="10" t="str">
        <f t="shared" si="7"/>
        <v>TALIUS (025678-00)</v>
      </c>
      <c r="D463" t="s">
        <v>1171</v>
      </c>
    </row>
    <row r="464" spans="1:4">
      <c r="A464" t="s">
        <v>1174</v>
      </c>
      <c r="B464" t="s">
        <v>1175</v>
      </c>
      <c r="C464" s="10" t="str">
        <f t="shared" si="7"/>
        <v>Target SC (00A637-00)</v>
      </c>
      <c r="D464" t="s">
        <v>304</v>
      </c>
    </row>
    <row r="465" spans="1:4">
      <c r="A465" t="s">
        <v>1176</v>
      </c>
      <c r="B465" t="s">
        <v>1177</v>
      </c>
      <c r="C465" s="10" t="str">
        <f t="shared" si="7"/>
        <v>TEBU 25 (00A352-00)</v>
      </c>
      <c r="D465" t="s">
        <v>251</v>
      </c>
    </row>
    <row r="466" spans="1:4">
      <c r="A466" t="s">
        <v>1178</v>
      </c>
      <c r="B466" t="s">
        <v>1179</v>
      </c>
      <c r="C466" s="10" t="str">
        <f t="shared" si="7"/>
        <v>Teldor (00B035-00)</v>
      </c>
      <c r="D466" t="s">
        <v>1180</v>
      </c>
    </row>
    <row r="467" spans="1:4">
      <c r="A467" t="s">
        <v>1181</v>
      </c>
      <c r="B467" t="s">
        <v>1182</v>
      </c>
      <c r="C467" s="10" t="str">
        <f t="shared" si="7"/>
        <v>Teppeki (025691-00)</v>
      </c>
      <c r="D467" t="s">
        <v>165</v>
      </c>
    </row>
    <row r="468" spans="1:4">
      <c r="A468" t="s">
        <v>1183</v>
      </c>
      <c r="B468" t="s">
        <v>1184</v>
      </c>
      <c r="C468" s="10" t="str">
        <f t="shared" si="7"/>
        <v>Teppeki Ultra (00A991-00)</v>
      </c>
      <c r="D468" t="s">
        <v>165</v>
      </c>
    </row>
    <row r="469" spans="1:4">
      <c r="A469" t="s">
        <v>1185</v>
      </c>
      <c r="B469" t="s">
        <v>1186</v>
      </c>
      <c r="C469" s="10" t="str">
        <f t="shared" si="7"/>
        <v>Thiopron (00A249-00)</v>
      </c>
      <c r="D469" t="s">
        <v>162</v>
      </c>
    </row>
    <row r="470" spans="1:4">
      <c r="A470" t="s">
        <v>1187</v>
      </c>
      <c r="B470" t="s">
        <v>1188</v>
      </c>
      <c r="C470" s="10" t="str">
        <f t="shared" si="7"/>
        <v>Thiovit Gold (024348-60)</v>
      </c>
      <c r="D470" t="s">
        <v>162</v>
      </c>
    </row>
    <row r="471" spans="1:4">
      <c r="A471" t="s">
        <v>1189</v>
      </c>
      <c r="B471" t="s">
        <v>1190</v>
      </c>
      <c r="C471" s="10" t="str">
        <f t="shared" si="7"/>
        <v>THIOVIT JET (050498-00)</v>
      </c>
      <c r="D471" t="s">
        <v>162</v>
      </c>
    </row>
    <row r="472" spans="1:4">
      <c r="A472" t="s">
        <v>1191</v>
      </c>
      <c r="B472" t="s">
        <v>1192</v>
      </c>
      <c r="C472" s="10" t="str">
        <f t="shared" si="7"/>
        <v>Topas (033590-00)</v>
      </c>
      <c r="D472" t="s">
        <v>1193</v>
      </c>
    </row>
    <row r="473" spans="1:4">
      <c r="A473" t="s">
        <v>1194</v>
      </c>
      <c r="B473" t="s">
        <v>1195</v>
      </c>
      <c r="C473" s="10" t="str">
        <f t="shared" si="7"/>
        <v>TrauermückenEX (024436-86)</v>
      </c>
      <c r="D473" t="s">
        <v>277</v>
      </c>
    </row>
    <row r="474" spans="1:4">
      <c r="A474" t="s">
        <v>1196</v>
      </c>
      <c r="B474" t="s">
        <v>1197</v>
      </c>
      <c r="C474" s="10" t="str">
        <f t="shared" si="7"/>
        <v>Trauermückenfrei Neem (024436-85)</v>
      </c>
      <c r="D474" t="s">
        <v>277</v>
      </c>
    </row>
    <row r="475" spans="1:4">
      <c r="A475" t="s">
        <v>1198</v>
      </c>
      <c r="B475" t="s">
        <v>1199</v>
      </c>
      <c r="C475" s="10" t="str">
        <f t="shared" si="7"/>
        <v>TRAUERMÜCKENFREI ORGANIC (024436-90)</v>
      </c>
      <c r="D475" t="s">
        <v>277</v>
      </c>
    </row>
    <row r="476" spans="1:4">
      <c r="A476" t="s">
        <v>1200</v>
      </c>
      <c r="B476" t="s">
        <v>1201</v>
      </c>
      <c r="C476" s="10" t="str">
        <f t="shared" si="7"/>
        <v>TrauermückenStopp Plus (024436-94)</v>
      </c>
      <c r="D476" t="s">
        <v>277</v>
      </c>
    </row>
    <row r="477" spans="1:4">
      <c r="A477" t="s">
        <v>1202</v>
      </c>
      <c r="B477" t="s">
        <v>1203</v>
      </c>
      <c r="C477" s="10" t="str">
        <f t="shared" si="7"/>
        <v>Trico (007136-00)</v>
      </c>
      <c r="D477" t="s">
        <v>1204</v>
      </c>
    </row>
    <row r="478" spans="1:4">
      <c r="A478" t="s">
        <v>1205</v>
      </c>
      <c r="B478" t="s">
        <v>1206</v>
      </c>
      <c r="C478" s="10" t="str">
        <f t="shared" si="7"/>
        <v>TRIVKO (024847-61)</v>
      </c>
      <c r="D478" t="s">
        <v>591</v>
      </c>
    </row>
    <row r="479" spans="1:4">
      <c r="A479" t="s">
        <v>1207</v>
      </c>
      <c r="B479" t="s">
        <v>1208</v>
      </c>
      <c r="C479" s="10" t="str">
        <f t="shared" si="7"/>
        <v>TRUST (00B192-00)</v>
      </c>
      <c r="D479" t="s">
        <v>1193</v>
      </c>
    </row>
    <row r="480" spans="1:4">
      <c r="A480" t="s">
        <v>1209</v>
      </c>
      <c r="B480" t="s">
        <v>1210</v>
      </c>
      <c r="C480" s="10" t="str">
        <f t="shared" si="7"/>
        <v>TRUSTEE HI-AKTIV (026404-60)</v>
      </c>
      <c r="D480" t="s">
        <v>191</v>
      </c>
    </row>
    <row r="481" spans="1:4">
      <c r="A481" t="s">
        <v>1211</v>
      </c>
      <c r="B481" t="s">
        <v>1212</v>
      </c>
      <c r="C481" s="10" t="str">
        <f t="shared" si="7"/>
        <v>Turboclean Unkrautfrei (024645-71)</v>
      </c>
      <c r="D481" t="s">
        <v>295</v>
      </c>
    </row>
    <row r="482" spans="1:4">
      <c r="A482" t="s">
        <v>1213</v>
      </c>
      <c r="B482" t="s">
        <v>1214</v>
      </c>
      <c r="C482" s="10" t="str">
        <f t="shared" si="7"/>
        <v>TWINKLE (00A981-00)</v>
      </c>
      <c r="D482" t="s">
        <v>292</v>
      </c>
    </row>
    <row r="483" spans="1:4">
      <c r="A483" t="s">
        <v>1215</v>
      </c>
      <c r="B483" t="s">
        <v>1216</v>
      </c>
      <c r="C483" s="10" t="str">
        <f t="shared" si="7"/>
        <v>U 46 M-Fluid (060939-00)</v>
      </c>
      <c r="D483" t="s">
        <v>482</v>
      </c>
    </row>
    <row r="484" spans="1:4">
      <c r="A484" t="s">
        <v>1217</v>
      </c>
      <c r="B484" t="s">
        <v>1218</v>
      </c>
      <c r="C484" s="10" t="str">
        <f t="shared" si="7"/>
        <v>Ultima Käfer- und Raupenfrei (005314-60)</v>
      </c>
      <c r="D484" t="s">
        <v>384</v>
      </c>
    </row>
    <row r="485" spans="1:4">
      <c r="A485" t="s">
        <v>1219</v>
      </c>
      <c r="B485" t="s">
        <v>1220</v>
      </c>
      <c r="C485" s="10" t="str">
        <f t="shared" si="7"/>
        <v>Universal Pilzfrei SAPROL N (034560-89)</v>
      </c>
      <c r="D485" t="s">
        <v>238</v>
      </c>
    </row>
    <row r="486" spans="1:4">
      <c r="A486" t="s">
        <v>1221</v>
      </c>
      <c r="B486" t="s">
        <v>1222</v>
      </c>
      <c r="C486" s="10" t="str">
        <f t="shared" si="7"/>
        <v>UNIVERSAL SCHÄDLINGSFREI (024436-80)</v>
      </c>
      <c r="D486" t="s">
        <v>277</v>
      </c>
    </row>
    <row r="487" spans="1:4">
      <c r="A487" t="s">
        <v>1223</v>
      </c>
      <c r="B487" t="s">
        <v>1224</v>
      </c>
      <c r="C487" s="10" t="str">
        <f t="shared" si="7"/>
        <v>Universal-Pilzfrei (034560-80)</v>
      </c>
      <c r="D487" t="s">
        <v>238</v>
      </c>
    </row>
    <row r="488" spans="1:4">
      <c r="A488" t="s">
        <v>1225</v>
      </c>
      <c r="B488" t="s">
        <v>1226</v>
      </c>
      <c r="C488" s="10" t="str">
        <f t="shared" si="7"/>
        <v>Universal-Raupenfrei Lizetan (024080-61)</v>
      </c>
      <c r="D488" t="s">
        <v>246</v>
      </c>
    </row>
    <row r="489" spans="1:4">
      <c r="A489" t="s">
        <v>1227</v>
      </c>
      <c r="B489" t="s">
        <v>1228</v>
      </c>
      <c r="C489" s="10" t="str">
        <f t="shared" si="7"/>
        <v>UNKRAUT-FREI ORGANIC (024645-67)</v>
      </c>
      <c r="D489" t="s">
        <v>295</v>
      </c>
    </row>
    <row r="490" spans="1:4">
      <c r="A490" t="s">
        <v>1229</v>
      </c>
      <c r="B490" t="s">
        <v>1230</v>
      </c>
      <c r="C490" s="10" t="str">
        <f t="shared" si="7"/>
        <v>Unkrautfrei Turboclean (024645-69)</v>
      </c>
      <c r="D490" t="s">
        <v>295</v>
      </c>
    </row>
    <row r="491" spans="1:4">
      <c r="A491" t="s">
        <v>1231</v>
      </c>
      <c r="B491" t="s">
        <v>1232</v>
      </c>
      <c r="C491" s="10" t="str">
        <f t="shared" si="7"/>
        <v>Unkrautvernichter (024645-72)</v>
      </c>
      <c r="D491" t="s">
        <v>295</v>
      </c>
    </row>
    <row r="492" spans="1:4">
      <c r="A492" t="s">
        <v>1233</v>
      </c>
      <c r="B492" t="s">
        <v>1234</v>
      </c>
      <c r="C492" s="10" t="str">
        <f t="shared" si="7"/>
        <v>UPSIDE (00A891-00)</v>
      </c>
      <c r="D492" t="s">
        <v>1235</v>
      </c>
    </row>
    <row r="493" spans="1:4">
      <c r="A493" t="s">
        <v>1236</v>
      </c>
      <c r="B493" t="s">
        <v>1237</v>
      </c>
      <c r="C493" s="10" t="str">
        <f t="shared" si="7"/>
        <v>Vacciplant (00B457-00)</v>
      </c>
      <c r="D493" t="s">
        <v>1238</v>
      </c>
    </row>
    <row r="494" spans="1:4">
      <c r="A494" t="s">
        <v>1239</v>
      </c>
      <c r="B494" t="s">
        <v>1240</v>
      </c>
      <c r="C494" s="10" t="str">
        <f t="shared" si="7"/>
        <v>Valor (034028-65)</v>
      </c>
      <c r="D494" t="s">
        <v>251</v>
      </c>
    </row>
    <row r="495" spans="1:4">
      <c r="A495" t="s">
        <v>1241</v>
      </c>
      <c r="B495" t="s">
        <v>1242</v>
      </c>
      <c r="C495" s="10" t="str">
        <f t="shared" si="7"/>
        <v>Velifer (00A929-00)</v>
      </c>
      <c r="D495" t="s">
        <v>1243</v>
      </c>
    </row>
    <row r="496" spans="1:4">
      <c r="A496" t="s">
        <v>1244</v>
      </c>
      <c r="B496" t="s">
        <v>1245</v>
      </c>
      <c r="C496" s="10" t="str">
        <f t="shared" si="7"/>
        <v>VELMERI 500 WG (00A959-60)</v>
      </c>
      <c r="D496" t="s">
        <v>165</v>
      </c>
    </row>
    <row r="497" spans="1:4">
      <c r="A497" t="s">
        <v>1246</v>
      </c>
      <c r="B497" t="s">
        <v>1247</v>
      </c>
      <c r="C497" s="10" t="str">
        <f t="shared" si="7"/>
        <v>VENZAR 500SC (007725-00)</v>
      </c>
      <c r="D497" t="s">
        <v>1248</v>
      </c>
    </row>
    <row r="498" spans="1:4">
      <c r="A498" t="s">
        <v>1249</v>
      </c>
      <c r="B498" t="s">
        <v>1250</v>
      </c>
      <c r="C498" s="10" t="str">
        <f t="shared" si="7"/>
        <v>VERIMARK (008518-00)</v>
      </c>
      <c r="D498" t="s">
        <v>301</v>
      </c>
    </row>
    <row r="499" spans="1:4">
      <c r="A499" t="s">
        <v>1251</v>
      </c>
      <c r="B499" t="s">
        <v>1252</v>
      </c>
      <c r="C499" s="10" t="str">
        <f t="shared" si="7"/>
        <v>Veriphos (027207-00)</v>
      </c>
      <c r="D499" t="s">
        <v>181</v>
      </c>
    </row>
    <row r="500" spans="1:4">
      <c r="A500" t="s">
        <v>1253</v>
      </c>
      <c r="B500" t="s">
        <v>1254</v>
      </c>
      <c r="C500" s="10" t="str">
        <f t="shared" si="7"/>
        <v>VERTAZA (034560-79)</v>
      </c>
      <c r="D500" t="s">
        <v>238</v>
      </c>
    </row>
    <row r="501" spans="1:4">
      <c r="A501" t="s">
        <v>1255</v>
      </c>
      <c r="B501" t="s">
        <v>1256</v>
      </c>
      <c r="C501" s="10" t="str">
        <f t="shared" si="7"/>
        <v>VitiSan (027593-00)</v>
      </c>
      <c r="D501" t="s">
        <v>714</v>
      </c>
    </row>
    <row r="502" spans="1:4">
      <c r="A502" t="s">
        <v>1257</v>
      </c>
      <c r="B502" t="s">
        <v>1258</v>
      </c>
      <c r="C502" s="10" t="str">
        <f t="shared" si="7"/>
        <v>Vitoval (008664-60)</v>
      </c>
      <c r="D502" t="s">
        <v>640</v>
      </c>
    </row>
    <row r="503" spans="1:4">
      <c r="A503" t="s">
        <v>1259</v>
      </c>
      <c r="B503" t="s">
        <v>1260</v>
      </c>
      <c r="C503" s="10" t="str">
        <f t="shared" si="7"/>
        <v>VITROL GB PRO (00B019-00)</v>
      </c>
      <c r="D503" t="s">
        <v>1261</v>
      </c>
    </row>
    <row r="504" spans="1:4">
      <c r="A504" t="s">
        <v>1262</v>
      </c>
      <c r="B504" t="s">
        <v>1263</v>
      </c>
      <c r="C504" s="10" t="str">
        <f t="shared" si="7"/>
        <v>Vivendi 100 (006988-00)</v>
      </c>
      <c r="D504" t="s">
        <v>766</v>
      </c>
    </row>
    <row r="505" spans="1:4">
      <c r="A505" t="s">
        <v>1264</v>
      </c>
      <c r="B505" t="s">
        <v>1265</v>
      </c>
      <c r="C505" s="10" t="str">
        <f t="shared" si="7"/>
        <v>Voliam (026336-60)</v>
      </c>
      <c r="D505" t="s">
        <v>422</v>
      </c>
    </row>
    <row r="506" spans="1:4">
      <c r="A506" t="s">
        <v>1266</v>
      </c>
      <c r="B506" t="s">
        <v>1267</v>
      </c>
      <c r="C506" s="10" t="str">
        <f t="shared" si="7"/>
        <v>VYNYTY CARPOCAPSA PRESS (00B016-60)</v>
      </c>
      <c r="D506" t="s">
        <v>368</v>
      </c>
    </row>
    <row r="507" spans="1:4">
      <c r="A507" t="s">
        <v>1268</v>
      </c>
      <c r="B507" t="s">
        <v>1269</v>
      </c>
      <c r="C507" s="10" t="str">
        <f t="shared" si="7"/>
        <v>WildStopp (044267-61)</v>
      </c>
      <c r="D507" t="s">
        <v>365</v>
      </c>
    </row>
    <row r="508" spans="1:4">
      <c r="A508" t="s">
        <v>1270</v>
      </c>
      <c r="B508" t="s">
        <v>1271</v>
      </c>
      <c r="C508" s="10" t="str">
        <f t="shared" si="7"/>
        <v>Wöbra (053444-00)</v>
      </c>
      <c r="D508" t="s">
        <v>1272</v>
      </c>
    </row>
    <row r="509" spans="1:4">
      <c r="A509" t="s">
        <v>1273</v>
      </c>
      <c r="B509" t="s">
        <v>1274</v>
      </c>
      <c r="C509" s="10" t="str">
        <f t="shared" si="7"/>
        <v>Wühlmaus-Gas Arrex (050425-61)</v>
      </c>
      <c r="D509" t="s">
        <v>216</v>
      </c>
    </row>
    <row r="510" spans="1:4">
      <c r="A510" t="s">
        <v>1275</v>
      </c>
      <c r="B510" t="s">
        <v>1276</v>
      </c>
      <c r="C510" s="10" t="str">
        <f t="shared" si="7"/>
        <v>WÜHLMAUSGAS-CC (050425-71)</v>
      </c>
      <c r="D510" t="s">
        <v>216</v>
      </c>
    </row>
    <row r="511" spans="1:4">
      <c r="A511" t="s">
        <v>1277</v>
      </c>
      <c r="B511" t="s">
        <v>1278</v>
      </c>
      <c r="C511" s="10" t="str">
        <f t="shared" si="7"/>
        <v>Wühlmaus-Köder (033366-62)</v>
      </c>
      <c r="D511" t="s">
        <v>213</v>
      </c>
    </row>
    <row r="512" spans="1:4">
      <c r="A512" t="s">
        <v>1279</v>
      </c>
      <c r="B512" t="s">
        <v>1280</v>
      </c>
      <c r="C512" s="10" t="str">
        <f t="shared" si="7"/>
        <v>Wühlmausköder Arrex (033366-60)</v>
      </c>
      <c r="D512" t="s">
        <v>213</v>
      </c>
    </row>
    <row r="513" spans="1:4">
      <c r="A513" t="s">
        <v>1281</v>
      </c>
      <c r="B513" t="s">
        <v>1282</v>
      </c>
      <c r="C513" s="10" t="str">
        <f t="shared" si="7"/>
        <v>WÜHLMAUS-KÖDER RATZIA (033366-63)</v>
      </c>
      <c r="D513" t="s">
        <v>213</v>
      </c>
    </row>
    <row r="514" spans="1:4">
      <c r="A514" t="s">
        <v>1283</v>
      </c>
      <c r="B514" t="s">
        <v>1284</v>
      </c>
      <c r="C514" s="10" t="str">
        <f t="shared" si="7"/>
        <v>Wühlmausköder WUELFEL (033366-00)</v>
      </c>
      <c r="D514" t="s">
        <v>213</v>
      </c>
    </row>
    <row r="515" spans="1:4">
      <c r="A515" t="s">
        <v>1285</v>
      </c>
      <c r="B515" t="s">
        <v>1286</v>
      </c>
      <c r="C515" s="10" t="str">
        <f t="shared" ref="C515:C578" si="8">CONCATENATE(A515," (",B515,")")</f>
        <v>Xedathane-HN (008338-00)</v>
      </c>
      <c r="D515" t="s">
        <v>243</v>
      </c>
    </row>
    <row r="516" spans="1:4">
      <c r="A516" t="s">
        <v>1287</v>
      </c>
      <c r="B516" t="s">
        <v>1288</v>
      </c>
      <c r="C516" s="10" t="str">
        <f t="shared" si="8"/>
        <v>XenTari (024426-00)</v>
      </c>
      <c r="D516" t="s">
        <v>576</v>
      </c>
    </row>
    <row r="517" spans="1:4">
      <c r="A517" t="s">
        <v>1289</v>
      </c>
      <c r="B517" t="s">
        <v>1290</v>
      </c>
      <c r="C517" s="10" t="str">
        <f t="shared" si="8"/>
        <v>Xentari BuchsbaumzünslerFrei (024426-63)</v>
      </c>
      <c r="D517" t="s">
        <v>576</v>
      </c>
    </row>
    <row r="518" spans="1:4">
      <c r="A518" t="s">
        <v>1291</v>
      </c>
      <c r="B518" t="s">
        <v>1292</v>
      </c>
      <c r="C518" s="10" t="str">
        <f t="shared" si="8"/>
        <v>Xentari RaupenFrei (024426-62)</v>
      </c>
      <c r="D518" t="s">
        <v>576</v>
      </c>
    </row>
    <row r="519" spans="1:4">
      <c r="A519" t="s">
        <v>1293</v>
      </c>
      <c r="B519" t="s">
        <v>1294</v>
      </c>
      <c r="C519" s="10" t="str">
        <f t="shared" si="8"/>
        <v>Xiren TS (00B150-60)</v>
      </c>
      <c r="D519" t="s">
        <v>207</v>
      </c>
    </row>
    <row r="520" spans="1:4">
      <c r="A520" t="s">
        <v>1295</v>
      </c>
      <c r="B520" t="s">
        <v>1296</v>
      </c>
      <c r="C520" s="10" t="str">
        <f t="shared" si="8"/>
        <v>Zaftra AZT 250 SC (034560-78)</v>
      </c>
      <c r="D520" t="s">
        <v>238</v>
      </c>
    </row>
    <row r="521" spans="1:4">
      <c r="A521" t="s">
        <v>1297</v>
      </c>
      <c r="B521" t="s">
        <v>1298</v>
      </c>
      <c r="C521" s="10" t="str">
        <f t="shared" si="8"/>
        <v>ZAKEO 250 SC (034560-76)</v>
      </c>
      <c r="D521" t="s">
        <v>238</v>
      </c>
    </row>
    <row r="522" spans="1:4">
      <c r="A522" t="s">
        <v>1299</v>
      </c>
      <c r="B522" t="s">
        <v>1300</v>
      </c>
      <c r="C522" s="10" t="str">
        <f t="shared" si="8"/>
        <v>Zenby (008662-61)</v>
      </c>
      <c r="D522" t="s">
        <v>697</v>
      </c>
    </row>
    <row r="523" spans="1:4">
      <c r="A523" t="s">
        <v>1301</v>
      </c>
      <c r="B523" t="s">
        <v>1302</v>
      </c>
      <c r="C523" s="10" t="str">
        <f t="shared" si="8"/>
        <v>ZETROLA (034107-60)</v>
      </c>
      <c r="D523" t="s">
        <v>168</v>
      </c>
    </row>
    <row r="524" spans="1:4">
      <c r="A524" t="s">
        <v>1303</v>
      </c>
      <c r="B524" t="s">
        <v>1304</v>
      </c>
      <c r="C524" s="10" t="str">
        <f t="shared" si="8"/>
        <v>ZEUS (00A584-60)</v>
      </c>
      <c r="D524" t="s">
        <v>238</v>
      </c>
    </row>
    <row r="525" spans="1:4">
      <c r="A525" t="s">
        <v>1305</v>
      </c>
      <c r="B525" t="s">
        <v>1306</v>
      </c>
      <c r="C525" s="10" t="str">
        <f t="shared" si="8"/>
        <v>Zünsler- &amp; Raupenfrei (024080-63)</v>
      </c>
      <c r="D525" t="s">
        <v>246</v>
      </c>
    </row>
    <row r="526" spans="1:4">
      <c r="A526" t="s">
        <v>1307</v>
      </c>
      <c r="B526" t="s">
        <v>1308</v>
      </c>
      <c r="C526" s="10" t="str">
        <f t="shared" si="8"/>
        <v>Zünsler &amp; Raupenfrei Xentari (024426-61)</v>
      </c>
      <c r="D526" t="s">
        <v>576</v>
      </c>
    </row>
    <row r="527" spans="1:4">
      <c r="A527" t="s">
        <v>1309</v>
      </c>
      <c r="B527" t="s">
        <v>1310</v>
      </c>
      <c r="C527" s="10" t="str">
        <f t="shared" si="8"/>
        <v>3 Stunden Bio-Unkrautfrei (024645-63)</v>
      </c>
      <c r="D527" t="s">
        <v>295</v>
      </c>
    </row>
    <row r="528" spans="1:4">
      <c r="C528" s="10" t="str">
        <f t="shared" si="8"/>
        <v xml:space="preserve"> ()</v>
      </c>
    </row>
    <row r="529" spans="3:3">
      <c r="C529" s="10" t="str">
        <f t="shared" si="8"/>
        <v xml:space="preserve"> ()</v>
      </c>
    </row>
    <row r="530" spans="3:3">
      <c r="C530" s="10" t="str">
        <f t="shared" si="8"/>
        <v xml:space="preserve"> ()</v>
      </c>
    </row>
    <row r="531" spans="3:3">
      <c r="C531" s="10" t="str">
        <f t="shared" si="8"/>
        <v xml:space="preserve"> ()</v>
      </c>
    </row>
    <row r="532" spans="3:3">
      <c r="C532" s="10" t="str">
        <f t="shared" si="8"/>
        <v xml:space="preserve"> ()</v>
      </c>
    </row>
    <row r="533" spans="3:3">
      <c r="C533" s="10" t="str">
        <f t="shared" si="8"/>
        <v xml:space="preserve"> ()</v>
      </c>
    </row>
    <row r="534" spans="3:3">
      <c r="C534" s="10" t="str">
        <f t="shared" si="8"/>
        <v xml:space="preserve"> ()</v>
      </c>
    </row>
    <row r="535" spans="3:3">
      <c r="C535" s="10" t="str">
        <f t="shared" si="8"/>
        <v xml:space="preserve"> ()</v>
      </c>
    </row>
    <row r="536" spans="3:3">
      <c r="C536" s="10" t="str">
        <f t="shared" si="8"/>
        <v xml:space="preserve"> ()</v>
      </c>
    </row>
    <row r="537" spans="3:3">
      <c r="C537" s="10" t="str">
        <f t="shared" si="8"/>
        <v xml:space="preserve"> ()</v>
      </c>
    </row>
    <row r="538" spans="3:3">
      <c r="C538" s="10" t="str">
        <f t="shared" si="8"/>
        <v xml:space="preserve"> ()</v>
      </c>
    </row>
    <row r="539" spans="3:3">
      <c r="C539" s="10" t="str">
        <f t="shared" si="8"/>
        <v xml:space="preserve"> ()</v>
      </c>
    </row>
    <row r="540" spans="3:3">
      <c r="C540" s="10" t="str">
        <f t="shared" si="8"/>
        <v xml:space="preserve"> ()</v>
      </c>
    </row>
    <row r="541" spans="3:3">
      <c r="C541" s="10" t="str">
        <f t="shared" si="8"/>
        <v xml:space="preserve"> ()</v>
      </c>
    </row>
    <row r="542" spans="3:3">
      <c r="C542" s="10" t="str">
        <f t="shared" si="8"/>
        <v xml:space="preserve"> ()</v>
      </c>
    </row>
    <row r="543" spans="3:3">
      <c r="C543" s="10" t="str">
        <f t="shared" si="8"/>
        <v xml:space="preserve"> ()</v>
      </c>
    </row>
    <row r="544" spans="3:3">
      <c r="C544" s="10" t="str">
        <f t="shared" si="8"/>
        <v xml:space="preserve"> ()</v>
      </c>
    </row>
    <row r="545" spans="3:3">
      <c r="C545" s="10" t="str">
        <f t="shared" si="8"/>
        <v xml:space="preserve"> ()</v>
      </c>
    </row>
    <row r="546" spans="3:3">
      <c r="C546" s="10" t="str">
        <f t="shared" si="8"/>
        <v xml:space="preserve"> ()</v>
      </c>
    </row>
    <row r="547" spans="3:3">
      <c r="C547" s="10" t="str">
        <f t="shared" si="8"/>
        <v xml:space="preserve"> ()</v>
      </c>
    </row>
    <row r="548" spans="3:3">
      <c r="C548" s="10" t="str">
        <f t="shared" si="8"/>
        <v xml:space="preserve"> ()</v>
      </c>
    </row>
    <row r="549" spans="3:3">
      <c r="C549" s="10" t="str">
        <f t="shared" si="8"/>
        <v xml:space="preserve"> ()</v>
      </c>
    </row>
    <row r="550" spans="3:3">
      <c r="C550" s="10" t="str">
        <f t="shared" si="8"/>
        <v xml:space="preserve"> ()</v>
      </c>
    </row>
    <row r="551" spans="3:3">
      <c r="C551" s="10" t="str">
        <f t="shared" si="8"/>
        <v xml:space="preserve"> ()</v>
      </c>
    </row>
    <row r="552" spans="3:3">
      <c r="C552" s="10" t="str">
        <f t="shared" si="8"/>
        <v xml:space="preserve"> ()</v>
      </c>
    </row>
    <row r="553" spans="3:3">
      <c r="C553" s="10" t="str">
        <f t="shared" si="8"/>
        <v xml:space="preserve"> ()</v>
      </c>
    </row>
    <row r="554" spans="3:3">
      <c r="C554" s="10" t="str">
        <f t="shared" si="8"/>
        <v xml:space="preserve"> ()</v>
      </c>
    </row>
    <row r="555" spans="3:3">
      <c r="C555" s="10" t="str">
        <f t="shared" si="8"/>
        <v xml:space="preserve"> ()</v>
      </c>
    </row>
    <row r="556" spans="3:3">
      <c r="C556" s="10" t="str">
        <f t="shared" si="8"/>
        <v xml:space="preserve"> ()</v>
      </c>
    </row>
    <row r="557" spans="3:3">
      <c r="C557" s="10" t="str">
        <f t="shared" si="8"/>
        <v xml:space="preserve"> ()</v>
      </c>
    </row>
    <row r="558" spans="3:3">
      <c r="C558" s="10" t="str">
        <f t="shared" si="8"/>
        <v xml:space="preserve"> ()</v>
      </c>
    </row>
    <row r="559" spans="3:3">
      <c r="C559" s="10" t="str">
        <f t="shared" si="8"/>
        <v xml:space="preserve"> ()</v>
      </c>
    </row>
    <row r="560" spans="3:3">
      <c r="C560" s="10" t="str">
        <f t="shared" si="8"/>
        <v xml:space="preserve"> ()</v>
      </c>
    </row>
    <row r="561" spans="3:3">
      <c r="C561" s="10" t="str">
        <f t="shared" si="8"/>
        <v xml:space="preserve"> ()</v>
      </c>
    </row>
    <row r="562" spans="3:3">
      <c r="C562" s="10" t="str">
        <f t="shared" si="8"/>
        <v xml:space="preserve"> ()</v>
      </c>
    </row>
    <row r="563" spans="3:3">
      <c r="C563" s="10" t="str">
        <f t="shared" si="8"/>
        <v xml:space="preserve"> ()</v>
      </c>
    </row>
    <row r="564" spans="3:3">
      <c r="C564" s="10" t="str">
        <f t="shared" si="8"/>
        <v xml:space="preserve"> ()</v>
      </c>
    </row>
    <row r="565" spans="3:3">
      <c r="C565" s="10" t="str">
        <f t="shared" si="8"/>
        <v xml:space="preserve"> ()</v>
      </c>
    </row>
    <row r="566" spans="3:3">
      <c r="C566" s="10" t="str">
        <f t="shared" si="8"/>
        <v xml:space="preserve"> ()</v>
      </c>
    </row>
    <row r="567" spans="3:3">
      <c r="C567" s="10" t="str">
        <f t="shared" si="8"/>
        <v xml:space="preserve"> ()</v>
      </c>
    </row>
    <row r="568" spans="3:3">
      <c r="C568" s="10" t="str">
        <f t="shared" si="8"/>
        <v xml:space="preserve"> ()</v>
      </c>
    </row>
    <row r="569" spans="3:3">
      <c r="C569" s="10" t="str">
        <f t="shared" si="8"/>
        <v xml:space="preserve"> ()</v>
      </c>
    </row>
    <row r="570" spans="3:3">
      <c r="C570" s="10" t="str">
        <f t="shared" si="8"/>
        <v xml:space="preserve"> ()</v>
      </c>
    </row>
    <row r="571" spans="3:3">
      <c r="C571" s="10" t="str">
        <f t="shared" si="8"/>
        <v xml:space="preserve"> ()</v>
      </c>
    </row>
    <row r="572" spans="3:3">
      <c r="C572" s="10" t="str">
        <f t="shared" si="8"/>
        <v xml:space="preserve"> ()</v>
      </c>
    </row>
    <row r="573" spans="3:3">
      <c r="C573" s="10" t="str">
        <f t="shared" si="8"/>
        <v xml:space="preserve"> ()</v>
      </c>
    </row>
    <row r="574" spans="3:3">
      <c r="C574" s="10" t="str">
        <f t="shared" si="8"/>
        <v xml:space="preserve"> ()</v>
      </c>
    </row>
    <row r="575" spans="3:3">
      <c r="C575" s="10" t="str">
        <f t="shared" si="8"/>
        <v xml:space="preserve"> ()</v>
      </c>
    </row>
    <row r="576" spans="3:3">
      <c r="C576" s="10" t="str">
        <f t="shared" si="8"/>
        <v xml:space="preserve"> ()</v>
      </c>
    </row>
    <row r="577" spans="3:3">
      <c r="C577" s="10" t="str">
        <f t="shared" si="8"/>
        <v xml:space="preserve"> ()</v>
      </c>
    </row>
    <row r="578" spans="3:3">
      <c r="C578" s="10" t="str">
        <f t="shared" si="8"/>
        <v xml:space="preserve"> ()</v>
      </c>
    </row>
    <row r="579" spans="3:3">
      <c r="C579" s="10" t="str">
        <f t="shared" ref="C579:C642" si="9">CONCATENATE(A579," (",B579,")")</f>
        <v xml:space="preserve"> ()</v>
      </c>
    </row>
    <row r="580" spans="3:3">
      <c r="C580" s="10" t="str">
        <f t="shared" si="9"/>
        <v xml:space="preserve"> ()</v>
      </c>
    </row>
    <row r="581" spans="3:3">
      <c r="C581" s="10" t="str">
        <f t="shared" si="9"/>
        <v xml:space="preserve"> ()</v>
      </c>
    </row>
    <row r="582" spans="3:3">
      <c r="C582" s="10" t="str">
        <f t="shared" si="9"/>
        <v xml:space="preserve"> ()</v>
      </c>
    </row>
    <row r="583" spans="3:3">
      <c r="C583" s="10" t="str">
        <f t="shared" si="9"/>
        <v xml:space="preserve"> ()</v>
      </c>
    </row>
    <row r="584" spans="3:3">
      <c r="C584" s="10" t="str">
        <f t="shared" si="9"/>
        <v xml:space="preserve"> ()</v>
      </c>
    </row>
    <row r="585" spans="3:3">
      <c r="C585" s="10" t="str">
        <f t="shared" si="9"/>
        <v xml:space="preserve"> ()</v>
      </c>
    </row>
    <row r="586" spans="3:3">
      <c r="C586" s="10" t="str">
        <f t="shared" si="9"/>
        <v xml:space="preserve"> ()</v>
      </c>
    </row>
    <row r="587" spans="3:3">
      <c r="C587" s="10" t="str">
        <f t="shared" si="9"/>
        <v xml:space="preserve"> ()</v>
      </c>
    </row>
    <row r="588" spans="3:3">
      <c r="C588" s="10" t="str">
        <f t="shared" si="9"/>
        <v xml:space="preserve"> ()</v>
      </c>
    </row>
    <row r="589" spans="3:3">
      <c r="C589" s="10" t="str">
        <f t="shared" si="9"/>
        <v xml:space="preserve"> ()</v>
      </c>
    </row>
    <row r="590" spans="3:3">
      <c r="C590" s="10" t="str">
        <f t="shared" si="9"/>
        <v xml:space="preserve"> ()</v>
      </c>
    </row>
    <row r="591" spans="3:3">
      <c r="C591" s="10" t="str">
        <f t="shared" si="9"/>
        <v xml:space="preserve"> ()</v>
      </c>
    </row>
    <row r="592" spans="3:3">
      <c r="C592" s="10" t="str">
        <f t="shared" si="9"/>
        <v xml:space="preserve"> ()</v>
      </c>
    </row>
    <row r="593" spans="3:3">
      <c r="C593" s="10" t="str">
        <f t="shared" si="9"/>
        <v xml:space="preserve"> ()</v>
      </c>
    </row>
    <row r="594" spans="3:3">
      <c r="C594" s="10" t="str">
        <f t="shared" si="9"/>
        <v xml:space="preserve"> ()</v>
      </c>
    </row>
    <row r="595" spans="3:3">
      <c r="C595" s="10" t="str">
        <f t="shared" si="9"/>
        <v xml:space="preserve"> ()</v>
      </c>
    </row>
    <row r="596" spans="3:3">
      <c r="C596" s="10" t="str">
        <f t="shared" si="9"/>
        <v xml:space="preserve"> ()</v>
      </c>
    </row>
    <row r="597" spans="3:3">
      <c r="C597" s="10" t="str">
        <f t="shared" si="9"/>
        <v xml:space="preserve"> ()</v>
      </c>
    </row>
    <row r="598" spans="3:3">
      <c r="C598" s="10" t="str">
        <f t="shared" si="9"/>
        <v xml:space="preserve"> ()</v>
      </c>
    </row>
    <row r="599" spans="3:3">
      <c r="C599" s="10" t="str">
        <f t="shared" si="9"/>
        <v xml:space="preserve"> ()</v>
      </c>
    </row>
    <row r="600" spans="3:3">
      <c r="C600" s="10" t="str">
        <f t="shared" si="9"/>
        <v xml:space="preserve"> ()</v>
      </c>
    </row>
    <row r="601" spans="3:3">
      <c r="C601" s="10" t="str">
        <f t="shared" si="9"/>
        <v xml:space="preserve"> ()</v>
      </c>
    </row>
    <row r="602" spans="3:3">
      <c r="C602" s="10" t="str">
        <f t="shared" si="9"/>
        <v xml:space="preserve"> ()</v>
      </c>
    </row>
    <row r="603" spans="3:3">
      <c r="C603" s="10" t="str">
        <f t="shared" si="9"/>
        <v xml:space="preserve"> ()</v>
      </c>
    </row>
    <row r="604" spans="3:3">
      <c r="C604" s="10" t="str">
        <f t="shared" si="9"/>
        <v xml:space="preserve"> ()</v>
      </c>
    </row>
    <row r="605" spans="3:3">
      <c r="C605" s="10" t="str">
        <f t="shared" si="9"/>
        <v xml:space="preserve"> ()</v>
      </c>
    </row>
    <row r="606" spans="3:3">
      <c r="C606" s="10" t="str">
        <f t="shared" si="9"/>
        <v xml:space="preserve"> ()</v>
      </c>
    </row>
    <row r="607" spans="3:3">
      <c r="C607" s="10" t="str">
        <f t="shared" si="9"/>
        <v xml:space="preserve"> ()</v>
      </c>
    </row>
    <row r="608" spans="3:3">
      <c r="C608" s="10" t="str">
        <f t="shared" si="9"/>
        <v xml:space="preserve"> ()</v>
      </c>
    </row>
    <row r="609" spans="3:3">
      <c r="C609" s="10" t="str">
        <f t="shared" si="9"/>
        <v xml:space="preserve"> ()</v>
      </c>
    </row>
    <row r="610" spans="3:3">
      <c r="C610" s="10" t="str">
        <f t="shared" si="9"/>
        <v xml:space="preserve"> ()</v>
      </c>
    </row>
    <row r="611" spans="3:3">
      <c r="C611" s="10" t="str">
        <f t="shared" si="9"/>
        <v xml:space="preserve"> ()</v>
      </c>
    </row>
    <row r="612" spans="3:3">
      <c r="C612" s="10" t="str">
        <f t="shared" si="9"/>
        <v xml:space="preserve"> ()</v>
      </c>
    </row>
    <row r="613" spans="3:3">
      <c r="C613" s="10" t="str">
        <f t="shared" si="9"/>
        <v xml:space="preserve"> ()</v>
      </c>
    </row>
    <row r="614" spans="3:3">
      <c r="C614" s="10" t="str">
        <f t="shared" si="9"/>
        <v xml:space="preserve"> ()</v>
      </c>
    </row>
    <row r="615" spans="3:3">
      <c r="C615" s="10" t="str">
        <f t="shared" si="9"/>
        <v xml:space="preserve"> ()</v>
      </c>
    </row>
    <row r="616" spans="3:3">
      <c r="C616" s="10" t="str">
        <f t="shared" si="9"/>
        <v xml:space="preserve"> ()</v>
      </c>
    </row>
    <row r="617" spans="3:3">
      <c r="C617" s="10" t="str">
        <f t="shared" si="9"/>
        <v xml:space="preserve"> ()</v>
      </c>
    </row>
    <row r="618" spans="3:3">
      <c r="C618" s="10" t="str">
        <f t="shared" si="9"/>
        <v xml:space="preserve"> ()</v>
      </c>
    </row>
    <row r="619" spans="3:3">
      <c r="C619" s="10" t="str">
        <f t="shared" si="9"/>
        <v xml:space="preserve"> ()</v>
      </c>
    </row>
    <row r="620" spans="3:3">
      <c r="C620" s="10" t="str">
        <f t="shared" si="9"/>
        <v xml:space="preserve"> ()</v>
      </c>
    </row>
    <row r="621" spans="3:3">
      <c r="C621" s="10" t="str">
        <f t="shared" si="9"/>
        <v xml:space="preserve"> ()</v>
      </c>
    </row>
    <row r="622" spans="3:3">
      <c r="C622" s="10" t="str">
        <f t="shared" si="9"/>
        <v xml:space="preserve"> ()</v>
      </c>
    </row>
    <row r="623" spans="3:3">
      <c r="C623" s="10" t="str">
        <f t="shared" si="9"/>
        <v xml:space="preserve"> ()</v>
      </c>
    </row>
    <row r="624" spans="3:3">
      <c r="C624" s="10" t="str">
        <f t="shared" si="9"/>
        <v xml:space="preserve"> ()</v>
      </c>
    </row>
    <row r="625" spans="3:3">
      <c r="C625" s="10" t="str">
        <f t="shared" si="9"/>
        <v xml:space="preserve"> ()</v>
      </c>
    </row>
    <row r="626" spans="3:3">
      <c r="C626" s="10" t="str">
        <f t="shared" si="9"/>
        <v xml:space="preserve"> ()</v>
      </c>
    </row>
    <row r="627" spans="3:3">
      <c r="C627" s="10" t="str">
        <f t="shared" si="9"/>
        <v xml:space="preserve"> ()</v>
      </c>
    </row>
    <row r="628" spans="3:3">
      <c r="C628" s="10" t="str">
        <f t="shared" si="9"/>
        <v xml:space="preserve"> ()</v>
      </c>
    </row>
    <row r="629" spans="3:3">
      <c r="C629" s="10" t="str">
        <f t="shared" si="9"/>
        <v xml:space="preserve"> ()</v>
      </c>
    </row>
    <row r="630" spans="3:3">
      <c r="C630" s="10" t="str">
        <f t="shared" si="9"/>
        <v xml:space="preserve"> ()</v>
      </c>
    </row>
    <row r="631" spans="3:3">
      <c r="C631" s="10" t="str">
        <f t="shared" si="9"/>
        <v xml:space="preserve"> ()</v>
      </c>
    </row>
    <row r="632" spans="3:3">
      <c r="C632" s="10" t="str">
        <f t="shared" si="9"/>
        <v xml:space="preserve"> ()</v>
      </c>
    </row>
    <row r="633" spans="3:3">
      <c r="C633" s="10" t="str">
        <f t="shared" si="9"/>
        <v xml:space="preserve"> ()</v>
      </c>
    </row>
    <row r="634" spans="3:3">
      <c r="C634" s="10" t="str">
        <f t="shared" si="9"/>
        <v xml:space="preserve"> ()</v>
      </c>
    </row>
    <row r="635" spans="3:3">
      <c r="C635" s="10" t="str">
        <f t="shared" si="9"/>
        <v xml:space="preserve"> ()</v>
      </c>
    </row>
    <row r="636" spans="3:3">
      <c r="C636" s="10" t="str">
        <f t="shared" si="9"/>
        <v xml:space="preserve"> ()</v>
      </c>
    </row>
    <row r="637" spans="3:3">
      <c r="C637" s="10" t="str">
        <f t="shared" si="9"/>
        <v xml:space="preserve"> ()</v>
      </c>
    </row>
    <row r="638" spans="3:3">
      <c r="C638" s="10" t="str">
        <f t="shared" si="9"/>
        <v xml:space="preserve"> ()</v>
      </c>
    </row>
    <row r="639" spans="3:3">
      <c r="C639" s="10" t="str">
        <f t="shared" si="9"/>
        <v xml:space="preserve"> ()</v>
      </c>
    </row>
    <row r="640" spans="3:3">
      <c r="C640" s="10" t="str">
        <f t="shared" si="9"/>
        <v xml:space="preserve"> ()</v>
      </c>
    </row>
    <row r="641" spans="3:3">
      <c r="C641" s="10" t="str">
        <f t="shared" si="9"/>
        <v xml:space="preserve"> ()</v>
      </c>
    </row>
    <row r="642" spans="3:3">
      <c r="C642" s="10" t="str">
        <f t="shared" si="9"/>
        <v xml:space="preserve"> ()</v>
      </c>
    </row>
    <row r="643" spans="3:3">
      <c r="C643" s="10" t="str">
        <f t="shared" ref="C643:C698" si="10">CONCATENATE(A643," (",B643,")")</f>
        <v xml:space="preserve"> ()</v>
      </c>
    </row>
    <row r="644" spans="3:3">
      <c r="C644" s="10" t="str">
        <f t="shared" si="10"/>
        <v xml:space="preserve"> ()</v>
      </c>
    </row>
    <row r="645" spans="3:3">
      <c r="C645" s="10" t="str">
        <f t="shared" si="10"/>
        <v xml:space="preserve"> ()</v>
      </c>
    </row>
    <row r="646" spans="3:3">
      <c r="C646" s="10" t="str">
        <f t="shared" si="10"/>
        <v xml:space="preserve"> ()</v>
      </c>
    </row>
    <row r="647" spans="3:3">
      <c r="C647" s="10" t="str">
        <f t="shared" si="10"/>
        <v xml:space="preserve"> ()</v>
      </c>
    </row>
    <row r="648" spans="3:3">
      <c r="C648" s="10" t="str">
        <f t="shared" si="10"/>
        <v xml:space="preserve"> ()</v>
      </c>
    </row>
    <row r="649" spans="3:3">
      <c r="C649" s="10" t="str">
        <f t="shared" si="10"/>
        <v xml:space="preserve"> ()</v>
      </c>
    </row>
    <row r="650" spans="3:3">
      <c r="C650" s="10" t="str">
        <f t="shared" si="10"/>
        <v xml:space="preserve"> ()</v>
      </c>
    </row>
    <row r="651" spans="3:3">
      <c r="C651" s="10" t="str">
        <f t="shared" si="10"/>
        <v xml:space="preserve"> ()</v>
      </c>
    </row>
    <row r="652" spans="3:3">
      <c r="C652" s="10" t="str">
        <f t="shared" si="10"/>
        <v xml:space="preserve"> ()</v>
      </c>
    </row>
    <row r="653" spans="3:3">
      <c r="C653" s="10" t="str">
        <f t="shared" si="10"/>
        <v xml:space="preserve"> ()</v>
      </c>
    </row>
    <row r="654" spans="3:3">
      <c r="C654" s="10" t="str">
        <f t="shared" si="10"/>
        <v xml:space="preserve"> ()</v>
      </c>
    </row>
    <row r="655" spans="3:3">
      <c r="C655" s="10" t="str">
        <f t="shared" si="10"/>
        <v xml:space="preserve"> ()</v>
      </c>
    </row>
    <row r="656" spans="3:3">
      <c r="C656" s="10" t="str">
        <f t="shared" si="10"/>
        <v xml:space="preserve"> ()</v>
      </c>
    </row>
    <row r="657" spans="3:3">
      <c r="C657" s="10" t="str">
        <f t="shared" si="10"/>
        <v xml:space="preserve"> ()</v>
      </c>
    </row>
    <row r="658" spans="3:3">
      <c r="C658" s="10" t="str">
        <f t="shared" si="10"/>
        <v xml:space="preserve"> ()</v>
      </c>
    </row>
    <row r="659" spans="3:3">
      <c r="C659" s="10" t="str">
        <f t="shared" si="10"/>
        <v xml:space="preserve"> ()</v>
      </c>
    </row>
    <row r="660" spans="3:3">
      <c r="C660" s="10" t="str">
        <f t="shared" si="10"/>
        <v xml:space="preserve"> ()</v>
      </c>
    </row>
    <row r="661" spans="3:3">
      <c r="C661" s="10" t="str">
        <f t="shared" si="10"/>
        <v xml:space="preserve"> ()</v>
      </c>
    </row>
    <row r="662" spans="3:3">
      <c r="C662" s="10" t="str">
        <f t="shared" si="10"/>
        <v xml:space="preserve"> ()</v>
      </c>
    </row>
    <row r="663" spans="3:3">
      <c r="C663" s="10" t="str">
        <f t="shared" si="10"/>
        <v xml:space="preserve"> ()</v>
      </c>
    </row>
    <row r="664" spans="3:3">
      <c r="C664" s="10" t="str">
        <f t="shared" si="10"/>
        <v xml:space="preserve"> ()</v>
      </c>
    </row>
    <row r="665" spans="3:3">
      <c r="C665" s="10" t="str">
        <f t="shared" si="10"/>
        <v xml:space="preserve"> ()</v>
      </c>
    </row>
    <row r="666" spans="3:3">
      <c r="C666" s="10" t="str">
        <f t="shared" si="10"/>
        <v xml:space="preserve"> ()</v>
      </c>
    </row>
    <row r="667" spans="3:3">
      <c r="C667" s="10" t="str">
        <f t="shared" si="10"/>
        <v xml:space="preserve"> ()</v>
      </c>
    </row>
    <row r="668" spans="3:3">
      <c r="C668" s="10" t="str">
        <f t="shared" si="10"/>
        <v xml:space="preserve"> ()</v>
      </c>
    </row>
    <row r="669" spans="3:3">
      <c r="C669" s="10" t="str">
        <f t="shared" si="10"/>
        <v xml:space="preserve"> ()</v>
      </c>
    </row>
    <row r="670" spans="3:3">
      <c r="C670" s="10" t="str">
        <f t="shared" si="10"/>
        <v xml:space="preserve"> ()</v>
      </c>
    </row>
    <row r="671" spans="3:3">
      <c r="C671" s="10" t="str">
        <f t="shared" si="10"/>
        <v xml:space="preserve"> ()</v>
      </c>
    </row>
    <row r="672" spans="3:3">
      <c r="C672" s="10" t="str">
        <f t="shared" si="10"/>
        <v xml:space="preserve"> ()</v>
      </c>
    </row>
    <row r="673" spans="3:3">
      <c r="C673" s="10" t="str">
        <f t="shared" si="10"/>
        <v xml:space="preserve"> ()</v>
      </c>
    </row>
    <row r="674" spans="3:3">
      <c r="C674" s="10" t="str">
        <f t="shared" si="10"/>
        <v xml:space="preserve"> ()</v>
      </c>
    </row>
    <row r="675" spans="3:3">
      <c r="C675" s="10" t="str">
        <f t="shared" si="10"/>
        <v xml:space="preserve"> ()</v>
      </c>
    </row>
    <row r="676" spans="3:3">
      <c r="C676" s="10" t="str">
        <f t="shared" si="10"/>
        <v xml:space="preserve"> ()</v>
      </c>
    </row>
    <row r="677" spans="3:3">
      <c r="C677" s="10" t="str">
        <f t="shared" si="10"/>
        <v xml:space="preserve"> ()</v>
      </c>
    </row>
    <row r="678" spans="3:3">
      <c r="C678" s="10" t="str">
        <f t="shared" si="10"/>
        <v xml:space="preserve"> ()</v>
      </c>
    </row>
    <row r="679" spans="3:3">
      <c r="C679" s="10" t="str">
        <f t="shared" si="10"/>
        <v xml:space="preserve"> ()</v>
      </c>
    </row>
    <row r="680" spans="3:3">
      <c r="C680" s="10" t="str">
        <f t="shared" si="10"/>
        <v xml:space="preserve"> ()</v>
      </c>
    </row>
    <row r="681" spans="3:3">
      <c r="C681" s="10" t="str">
        <f t="shared" si="10"/>
        <v xml:space="preserve"> ()</v>
      </c>
    </row>
    <row r="682" spans="3:3">
      <c r="C682" s="10" t="str">
        <f t="shared" si="10"/>
        <v xml:space="preserve"> ()</v>
      </c>
    </row>
    <row r="683" spans="3:3">
      <c r="C683" s="10" t="str">
        <f t="shared" si="10"/>
        <v xml:space="preserve"> ()</v>
      </c>
    </row>
    <row r="684" spans="3:3">
      <c r="C684" s="10" t="str">
        <f t="shared" si="10"/>
        <v xml:space="preserve"> ()</v>
      </c>
    </row>
    <row r="685" spans="3:3">
      <c r="C685" s="10" t="str">
        <f t="shared" si="10"/>
        <v xml:space="preserve"> ()</v>
      </c>
    </row>
    <row r="686" spans="3:3">
      <c r="C686" s="10" t="str">
        <f t="shared" si="10"/>
        <v xml:space="preserve"> ()</v>
      </c>
    </row>
    <row r="687" spans="3:3">
      <c r="C687" s="10" t="str">
        <f t="shared" si="10"/>
        <v xml:space="preserve"> ()</v>
      </c>
    </row>
    <row r="688" spans="3:3">
      <c r="C688" s="10" t="str">
        <f t="shared" si="10"/>
        <v xml:space="preserve"> ()</v>
      </c>
    </row>
    <row r="689" spans="3:3">
      <c r="C689" s="10" t="str">
        <f t="shared" si="10"/>
        <v xml:space="preserve"> ()</v>
      </c>
    </row>
    <row r="690" spans="3:3">
      <c r="C690" s="10" t="str">
        <f t="shared" si="10"/>
        <v xml:space="preserve"> ()</v>
      </c>
    </row>
    <row r="691" spans="3:3">
      <c r="C691" s="10" t="str">
        <f t="shared" si="10"/>
        <v xml:space="preserve"> ()</v>
      </c>
    </row>
    <row r="692" spans="3:3">
      <c r="C692" s="10" t="str">
        <f t="shared" si="10"/>
        <v xml:space="preserve"> ()</v>
      </c>
    </row>
    <row r="693" spans="3:3">
      <c r="C693" s="10" t="str">
        <f t="shared" si="10"/>
        <v xml:space="preserve"> ()</v>
      </c>
    </row>
    <row r="694" spans="3:3">
      <c r="C694" s="10" t="str">
        <f t="shared" si="10"/>
        <v xml:space="preserve"> ()</v>
      </c>
    </row>
    <row r="695" spans="3:3">
      <c r="C695" s="10" t="str">
        <f t="shared" si="10"/>
        <v xml:space="preserve"> ()</v>
      </c>
    </row>
    <row r="696" spans="3:3">
      <c r="C696" s="10" t="str">
        <f t="shared" si="10"/>
        <v xml:space="preserve"> ()</v>
      </c>
    </row>
    <row r="697" spans="3:3">
      <c r="C697" s="10" t="str">
        <f t="shared" si="10"/>
        <v xml:space="preserve"> ()</v>
      </c>
    </row>
    <row r="698" spans="3:3">
      <c r="C698" s="10" t="str">
        <f t="shared" si="10"/>
        <v xml:space="preserve"> ()</v>
      </c>
    </row>
  </sheetData>
  <sheetProtection algorithmName="SHA-512" hashValue="DFvCjIg/Kl+sPmBE4Pdz++FCedhadtshE7Sr2KxmNH1b2njRLxQzVFgtxX5xCQWYs0o10qxfNRNvgp07uWWLcw==" saltValue="asH/zoK994N0Yf4fZ6x5gg==" spinCount="100000" sheet="1" objects="1" scenarios="1" insertRows="0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E297E-0633-4D67-8901-EBF2C7846C9D}">
  <dimension ref="A1:B32"/>
  <sheetViews>
    <sheetView workbookViewId="0">
      <selection activeCell="B17" sqref="B17"/>
    </sheetView>
  </sheetViews>
  <sheetFormatPr baseColWidth="10" defaultRowHeight="14.25"/>
  <cols>
    <col min="1" max="1" width="41.75" style="4" customWidth="1"/>
    <col min="2" max="2" width="25.375" customWidth="1"/>
  </cols>
  <sheetData>
    <row r="1" spans="1:2" ht="15">
      <c r="A1" s="9" t="s">
        <v>6</v>
      </c>
    </row>
    <row r="2" spans="1:2">
      <c r="A2" s="3" t="s">
        <v>8</v>
      </c>
      <c r="B2" s="1"/>
    </row>
    <row r="3" spans="1:2">
      <c r="A3" s="3" t="s">
        <v>9</v>
      </c>
      <c r="B3" s="1"/>
    </row>
    <row r="4" spans="1:2">
      <c r="A4" s="3" t="s">
        <v>10</v>
      </c>
      <c r="B4" s="1"/>
    </row>
    <row r="5" spans="1:2">
      <c r="A5" s="3" t="s">
        <v>54</v>
      </c>
      <c r="B5" s="1"/>
    </row>
    <row r="6" spans="1:2">
      <c r="A6" s="3" t="s">
        <v>46</v>
      </c>
      <c r="B6" s="1"/>
    </row>
    <row r="7" spans="1:2">
      <c r="A7" s="3" t="s">
        <v>63</v>
      </c>
      <c r="B7" s="1"/>
    </row>
    <row r="8" spans="1:2">
      <c r="A8" s="3" t="s">
        <v>59</v>
      </c>
      <c r="B8" s="1"/>
    </row>
    <row r="9" spans="1:2">
      <c r="A9" s="3" t="s">
        <v>11</v>
      </c>
      <c r="B9" s="1"/>
    </row>
    <row r="10" spans="1:2">
      <c r="A10" s="3" t="s">
        <v>48</v>
      </c>
      <c r="B10" s="1"/>
    </row>
    <row r="11" spans="1:2">
      <c r="A11" s="3" t="s">
        <v>57</v>
      </c>
      <c r="B11" s="1"/>
    </row>
    <row r="12" spans="1:2">
      <c r="A12" s="3" t="s">
        <v>12</v>
      </c>
      <c r="B12" s="1"/>
    </row>
    <row r="13" spans="1:2">
      <c r="A13" s="3" t="s">
        <v>55</v>
      </c>
      <c r="B13" s="1"/>
    </row>
    <row r="14" spans="1:2">
      <c r="A14" s="3" t="s">
        <v>52</v>
      </c>
      <c r="B14" s="1"/>
    </row>
    <row r="15" spans="1:2">
      <c r="A15" s="3" t="s">
        <v>53</v>
      </c>
      <c r="B15" s="1"/>
    </row>
    <row r="16" spans="1:2">
      <c r="A16" s="3" t="s">
        <v>13</v>
      </c>
      <c r="B16" s="1"/>
    </row>
    <row r="17" spans="1:2">
      <c r="A17" s="3" t="s">
        <v>62</v>
      </c>
      <c r="B17" s="1"/>
    </row>
    <row r="18" spans="1:2">
      <c r="A18" s="3" t="s">
        <v>50</v>
      </c>
      <c r="B18" s="1"/>
    </row>
    <row r="19" spans="1:2">
      <c r="A19" s="3" t="s">
        <v>58</v>
      </c>
      <c r="B19" s="1"/>
    </row>
    <row r="20" spans="1:2">
      <c r="A20" s="3" t="s">
        <v>60</v>
      </c>
      <c r="B20" s="1"/>
    </row>
    <row r="21" spans="1:2">
      <c r="A21" s="3" t="s">
        <v>14</v>
      </c>
      <c r="B21" s="2"/>
    </row>
    <row r="22" spans="1:2">
      <c r="A22" s="3" t="s">
        <v>15</v>
      </c>
      <c r="B22" s="2"/>
    </row>
    <row r="23" spans="1:2">
      <c r="A23" s="3" t="s">
        <v>49</v>
      </c>
      <c r="B23" s="2"/>
    </row>
    <row r="24" spans="1:2">
      <c r="A24" s="3" t="s">
        <v>16</v>
      </c>
      <c r="B24" s="1"/>
    </row>
    <row r="25" spans="1:2">
      <c r="A25" s="3" t="s">
        <v>17</v>
      </c>
      <c r="B25" s="1"/>
    </row>
    <row r="26" spans="1:2">
      <c r="A26" s="3" t="s">
        <v>18</v>
      </c>
      <c r="B26" s="2"/>
    </row>
    <row r="27" spans="1:2">
      <c r="A27" s="3" t="s">
        <v>47</v>
      </c>
      <c r="B27" s="2"/>
    </row>
    <row r="28" spans="1:2">
      <c r="A28" s="3" t="s">
        <v>56</v>
      </c>
      <c r="B28" s="2"/>
    </row>
    <row r="29" spans="1:2">
      <c r="A29" s="3" t="s">
        <v>61</v>
      </c>
      <c r="B29" s="1"/>
    </row>
    <row r="30" spans="1:2">
      <c r="A30" s="3" t="s">
        <v>19</v>
      </c>
      <c r="B30" s="1"/>
    </row>
    <row r="31" spans="1:2">
      <c r="A31" s="3" t="s">
        <v>20</v>
      </c>
      <c r="B31" s="1"/>
    </row>
    <row r="32" spans="1:2">
      <c r="A32" s="4" t="s">
        <v>51</v>
      </c>
    </row>
  </sheetData>
  <sheetProtection algorithmName="SHA-512" hashValue="QYlSsKcRxEiuRPgX742v2hnS5yCXFsZDcJMVJfK/PV+rn53UsotzxlZ1EoZWZaz9MkaqfHNHIAiW9TLhjuWHew==" saltValue="8wxCqqNXRAlFZX1DZBjGbQ==" spinCount="100000" sheet="1" objects="1" scenarios="1"/>
  <sortState xmlns:xlrd2="http://schemas.microsoft.com/office/spreadsheetml/2017/richdata2" ref="A2:B31">
    <sortCondition ref="A2:A31"/>
  </sortState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F8C5E-A188-47F7-8014-BE7F4F7B4ECE}">
  <dimension ref="A1:K20"/>
  <sheetViews>
    <sheetView workbookViewId="0">
      <selection activeCell="E16" sqref="E16"/>
    </sheetView>
  </sheetViews>
  <sheetFormatPr baseColWidth="10" defaultRowHeight="14.25"/>
  <cols>
    <col min="1" max="1" width="9.625" style="6" customWidth="1"/>
    <col min="2" max="2" width="38.625" customWidth="1"/>
    <col min="3" max="3" width="2.375" customWidth="1"/>
    <col min="4" max="4" width="9.25" style="6" customWidth="1"/>
    <col min="5" max="5" width="41.125" customWidth="1"/>
    <col min="6" max="6" width="3.25" customWidth="1"/>
    <col min="7" max="7" width="11" style="6"/>
    <col min="8" max="8" width="59.875" customWidth="1"/>
    <col min="9" max="9" width="2.875" customWidth="1"/>
    <col min="10" max="10" width="14.125" style="6" customWidth="1"/>
    <col min="11" max="11" width="29.375" customWidth="1"/>
  </cols>
  <sheetData>
    <row r="1" spans="1:11" ht="15">
      <c r="A1" s="29" t="s">
        <v>143</v>
      </c>
      <c r="B1" s="30"/>
    </row>
    <row r="3" spans="1:11" ht="15">
      <c r="A3" s="8" t="s">
        <v>87</v>
      </c>
      <c r="D3" s="8" t="s">
        <v>103</v>
      </c>
      <c r="G3" s="8" t="s">
        <v>116</v>
      </c>
      <c r="J3" s="8" t="s">
        <v>132</v>
      </c>
    </row>
    <row r="4" spans="1:11">
      <c r="A4" s="6" t="s">
        <v>79</v>
      </c>
      <c r="D4" s="6" t="s">
        <v>79</v>
      </c>
      <c r="G4" s="6" t="s">
        <v>79</v>
      </c>
      <c r="J4" s="6" t="s">
        <v>79</v>
      </c>
    </row>
    <row r="5" spans="1:11">
      <c r="A5" s="6" t="s">
        <v>65</v>
      </c>
      <c r="B5" t="s">
        <v>88</v>
      </c>
      <c r="D5" s="6" t="s">
        <v>65</v>
      </c>
      <c r="E5" t="s">
        <v>88</v>
      </c>
      <c r="G5" s="6" t="s">
        <v>65</v>
      </c>
      <c r="H5" t="s">
        <v>88</v>
      </c>
      <c r="J5" s="6" t="s">
        <v>133</v>
      </c>
      <c r="K5" t="s">
        <v>134</v>
      </c>
    </row>
    <row r="6" spans="1:11">
      <c r="A6" s="6" t="s">
        <v>67</v>
      </c>
      <c r="B6" t="s">
        <v>92</v>
      </c>
      <c r="D6" s="6" t="s">
        <v>67</v>
      </c>
      <c r="E6" t="s">
        <v>92</v>
      </c>
      <c r="G6" s="6" t="s">
        <v>66</v>
      </c>
      <c r="H6" t="s">
        <v>117</v>
      </c>
      <c r="J6" s="6" t="s">
        <v>135</v>
      </c>
      <c r="K6" t="s">
        <v>136</v>
      </c>
    </row>
    <row r="7" spans="1:11">
      <c r="A7" s="6" t="s">
        <v>68</v>
      </c>
      <c r="B7" t="s">
        <v>93</v>
      </c>
      <c r="D7" s="6" t="s">
        <v>68</v>
      </c>
      <c r="E7" t="s">
        <v>93</v>
      </c>
      <c r="G7" s="6" t="s">
        <v>70</v>
      </c>
      <c r="H7" t="s">
        <v>118</v>
      </c>
      <c r="J7" s="6" t="s">
        <v>137</v>
      </c>
      <c r="K7" t="s">
        <v>138</v>
      </c>
    </row>
    <row r="8" spans="1:11">
      <c r="A8" s="6" t="s">
        <v>69</v>
      </c>
      <c r="B8" t="s">
        <v>94</v>
      </c>
      <c r="D8" s="6" t="s">
        <v>72</v>
      </c>
      <c r="E8" t="s">
        <v>115</v>
      </c>
      <c r="G8" s="6" t="s">
        <v>71</v>
      </c>
      <c r="H8" t="s">
        <v>119</v>
      </c>
      <c r="J8" s="6" t="s">
        <v>139</v>
      </c>
      <c r="K8" t="s">
        <v>140</v>
      </c>
    </row>
    <row r="9" spans="1:11">
      <c r="A9" s="6" t="s">
        <v>71</v>
      </c>
      <c r="B9" t="s">
        <v>97</v>
      </c>
      <c r="D9" s="6" t="s">
        <v>73</v>
      </c>
      <c r="E9" t="s">
        <v>96</v>
      </c>
      <c r="G9" s="6" t="s">
        <v>120</v>
      </c>
      <c r="H9" t="s">
        <v>121</v>
      </c>
      <c r="J9" s="6" t="s">
        <v>141</v>
      </c>
      <c r="K9" t="s">
        <v>142</v>
      </c>
    </row>
    <row r="10" spans="1:11">
      <c r="A10" s="6" t="s">
        <v>72</v>
      </c>
      <c r="B10" t="s">
        <v>95</v>
      </c>
      <c r="D10" s="6" t="s">
        <v>89</v>
      </c>
      <c r="E10" t="s">
        <v>107</v>
      </c>
      <c r="G10" s="6" t="s">
        <v>89</v>
      </c>
      <c r="H10" t="s">
        <v>122</v>
      </c>
    </row>
    <row r="11" spans="1:11">
      <c r="A11" s="6" t="s">
        <v>73</v>
      </c>
      <c r="B11" t="s">
        <v>96</v>
      </c>
      <c r="D11" s="6" t="s">
        <v>90</v>
      </c>
      <c r="E11" t="s">
        <v>98</v>
      </c>
      <c r="G11" s="6" t="s">
        <v>90</v>
      </c>
      <c r="H11" t="s">
        <v>123</v>
      </c>
    </row>
    <row r="12" spans="1:11">
      <c r="A12" s="6" t="s">
        <v>89</v>
      </c>
      <c r="B12" t="s">
        <v>104</v>
      </c>
      <c r="D12" s="6" t="s">
        <v>110</v>
      </c>
      <c r="E12" t="s">
        <v>111</v>
      </c>
      <c r="G12" s="6" t="s">
        <v>110</v>
      </c>
      <c r="H12" t="s">
        <v>124</v>
      </c>
    </row>
    <row r="13" spans="1:11">
      <c r="A13" s="6" t="s">
        <v>90</v>
      </c>
      <c r="B13" t="s">
        <v>98</v>
      </c>
      <c r="D13" s="6" t="s">
        <v>91</v>
      </c>
      <c r="E13" t="s">
        <v>112</v>
      </c>
      <c r="G13" s="6" t="s">
        <v>74</v>
      </c>
      <c r="H13" t="s">
        <v>125</v>
      </c>
    </row>
    <row r="14" spans="1:11">
      <c r="A14" s="6" t="s">
        <v>91</v>
      </c>
      <c r="B14" t="s">
        <v>99</v>
      </c>
      <c r="D14" s="6" t="s">
        <v>74</v>
      </c>
      <c r="E14" t="s">
        <v>108</v>
      </c>
      <c r="G14" s="6" t="s">
        <v>76</v>
      </c>
      <c r="H14" t="s">
        <v>126</v>
      </c>
    </row>
    <row r="15" spans="1:11">
      <c r="A15" s="6" t="s">
        <v>75</v>
      </c>
      <c r="B15" t="s">
        <v>100</v>
      </c>
      <c r="D15" s="6" t="s">
        <v>76</v>
      </c>
      <c r="E15" t="s">
        <v>80</v>
      </c>
      <c r="G15" s="6" t="s">
        <v>81</v>
      </c>
      <c r="H15" t="s">
        <v>127</v>
      </c>
    </row>
    <row r="16" spans="1:11">
      <c r="A16" s="6" t="s">
        <v>77</v>
      </c>
      <c r="B16" t="s">
        <v>101</v>
      </c>
      <c r="D16" s="6" t="s">
        <v>78</v>
      </c>
      <c r="E16" t="s">
        <v>114</v>
      </c>
      <c r="G16" s="6" t="s">
        <v>82</v>
      </c>
      <c r="H16" t="s">
        <v>128</v>
      </c>
    </row>
    <row r="17" spans="1:8">
      <c r="A17" s="6" t="s">
        <v>81</v>
      </c>
      <c r="B17" s="7" t="s">
        <v>113</v>
      </c>
      <c r="D17" s="6" t="s">
        <v>81</v>
      </c>
      <c r="E17" t="s">
        <v>109</v>
      </c>
      <c r="G17" s="6" t="s">
        <v>129</v>
      </c>
      <c r="H17" t="s">
        <v>130</v>
      </c>
    </row>
    <row r="18" spans="1:8">
      <c r="A18" s="6" t="s">
        <v>83</v>
      </c>
      <c r="B18" t="s">
        <v>102</v>
      </c>
      <c r="D18" s="6" t="s">
        <v>83</v>
      </c>
      <c r="E18" t="s">
        <v>102</v>
      </c>
      <c r="G18" s="6" t="s">
        <v>84</v>
      </c>
      <c r="H18" t="s">
        <v>131</v>
      </c>
    </row>
    <row r="19" spans="1:8">
      <c r="A19" s="6" t="s">
        <v>85</v>
      </c>
      <c r="B19" t="s">
        <v>105</v>
      </c>
      <c r="D19" s="6" t="s">
        <v>85</v>
      </c>
      <c r="E19" t="s">
        <v>105</v>
      </c>
    </row>
    <row r="20" spans="1:8">
      <c r="A20" s="6" t="s">
        <v>86</v>
      </c>
      <c r="B20" t="s">
        <v>106</v>
      </c>
      <c r="D20" s="6" t="s">
        <v>86</v>
      </c>
      <c r="E20" t="s">
        <v>106</v>
      </c>
    </row>
  </sheetData>
  <sheetProtection algorithmName="SHA-512" hashValue="/eXphifAjZOUd0pddGhUZkfLtDlxzpxTMzSvJaaMXuZzL2iVC6VOKuPIgu8Q2YebgglziIAqu81//YcCCCNqfQ==" saltValue="l7W7WSga6rAKzLjl3yHIUQ==" spinCount="100000" sheet="1" objects="1" scenarios="1"/>
  <mergeCells count="1">
    <mergeCell ref="A1:B1"/>
  </mergeCells>
  <pageMargins left="0.7" right="0.7" top="0.78740157499999996" bottom="0.78740157499999996" header="0.3" footer="0.3"/>
  <pageSetup paperSize="9" orientation="portrait" r:id="rId1"/>
  <ignoredErrors>
    <ignoredError sqref="A5:A18 A19:A20 D5:D20 G5:G1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C F Q 8 X P / j X + S n A A A A 9 w A A A B I A H A B D b 2 5 m a W c v U G F j a 2 F n Z S 5 4 b W w g o h g A K K A U A A A A A A A A A A A A A A A A A A A A A A A A A A A A h Y + x D o I w G I R f h X S n L W A M k p 8 y q J s k J i b G t S k V G q E Y W i z v 5 u A j + Q p i F H V z v L v v k r v 7 9 Q b Z 0 N T e R X Z G t T p F A a b I k 1 q 0 h d J l i n p 7 9 G O U M d h y c e K l 9 E Z Y m 2 Q w K k W V t e e E E O c c d h F u u 5 K E l A b k k G 9 2 o p I N 9 5 U 2 l m s h 0 a d V / G 8 h B v v X G B b i Y E b x f B F H m A K Z X M i V / h L h O P i Z / p i w 7 G v b d 5 I V 0 l + t g U w S y P s E e w B Q S w M E F A A C A A g A C F Q 8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h U P F w o i k e 4 D g A A A B E A A A A T A B w A R m 9 y b X V s Y X M v U 2 V j d G l v b j E u b S C i G A A o o B Q A A A A A A A A A A A A A A A A A A A A A A A A A A A A r T k 0 u y c z P U w i G 0 I b W A F B L A Q I t A B Q A A g A I A A h U P F z / 4 1 / k p w A A A P c A A A A S A A A A A A A A A A A A A A A A A A A A A A B D b 2 5 m a W c v U G F j a 2 F n Z S 5 4 b W x Q S w E C L Q A U A A I A C A A I V D x c D 8 r p q 6 Q A A A D p A A A A E w A A A A A A A A A A A A A A A A D z A A A A W 0 N v b n R l b n R f V H l w Z X N d L n h t b F B L A Q I t A B Q A A g A I A A h U P F w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8 L o w k 2 v h Q S I o m J i 2 X 7 O 5 h A A A A A A I A A A A A A B B m A A A A A Q A A I A A A A F 8 Q v Z E j 7 v L X V K b b W N d l o U 4 h O G m n O S / j S g 4 4 V e U o U d 0 b A A A A A A 6 A A A A A A g A A I A A A A H t P G 2 W l G d N d c J x m z 3 y g U + c T h z P m A l u V g 8 G n E 7 / r 9 c o I U A A A A O Y h k q T d E + f 3 o y F D N B d t W m M w D m Q F e e / G j e 7 k / i 8 m w s b V 9 n Q e M 9 8 W z z u L Z c K N r U f h 2 m 7 N Z p F q g L g A h w Y q j 4 d / D k f g Z q 2 z 8 N n c f E / + 6 l + 3 i s s S Q A A A A L z F W X z P R p V b t 9 G O f z e v 6 l H 7 8 A t W l + 3 + Q y h 5 w 8 b C Q J 6 q u X 3 h n k Z L m X 1 f 9 v E M P 5 H 8 S O V f e d n + e F 3 5 T B j B k x 9 l M d 0 = < / D a t a M a s h u p > 
</file>

<file path=customXml/itemProps1.xml><?xml version="1.0" encoding="utf-8"?>
<ds:datastoreItem xmlns:ds="http://schemas.openxmlformats.org/officeDocument/2006/customXml" ds:itemID="{50988FB5-2FA1-4E68-B51F-3A29B9BE98F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Pflanzenschutzdokumentation</vt:lpstr>
      <vt:lpstr>Schlagbezeichnung</vt:lpstr>
      <vt:lpstr>Art der Verwendung</vt:lpstr>
      <vt:lpstr>PSM (Zulassungsnummer)</vt:lpstr>
      <vt:lpstr>Kultur (EPPO-Code)</vt:lpstr>
      <vt:lpstr>BBCH-Code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Riehl, Thomas (aelf-kw)</dc:creator>
  <cp:lastModifiedBy>Riehl, Thomas (aelf-kw)</cp:lastModifiedBy>
  <dcterms:created xsi:type="dcterms:W3CDTF">2026-01-26T11:03:36Z</dcterms:created>
  <dcterms:modified xsi:type="dcterms:W3CDTF">2026-02-16T14:40:35Z</dcterms:modified>
</cp:coreProperties>
</file>